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15.01.2015 Zarz\"/>
    </mc:Choice>
  </mc:AlternateContent>
  <bookViews>
    <workbookView xWindow="0" yWindow="0" windowWidth="19200" windowHeight="11595"/>
  </bookViews>
  <sheets>
    <sheet name="zał.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6" i="1" l="1"/>
  <c r="E45" i="1"/>
  <c r="E44" i="1"/>
  <c r="J42" i="1"/>
  <c r="I42" i="1"/>
  <c r="H42" i="1"/>
  <c r="G42" i="1"/>
  <c r="F42" i="1"/>
  <c r="E42" i="1" s="1"/>
  <c r="D42" i="1"/>
  <c r="E41" i="1"/>
  <c r="E40" i="1"/>
  <c r="J39" i="1"/>
  <c r="I39" i="1"/>
  <c r="H39" i="1"/>
  <c r="G39" i="1"/>
  <c r="F39" i="1"/>
  <c r="E39" i="1"/>
  <c r="D39" i="1"/>
  <c r="E38" i="1"/>
  <c r="E37" i="1"/>
  <c r="E36" i="1"/>
  <c r="E35" i="1"/>
  <c r="E34" i="1"/>
  <c r="E33" i="1"/>
  <c r="F32" i="1"/>
  <c r="E32" i="1"/>
  <c r="E31" i="1"/>
  <c r="E30" i="1"/>
  <c r="E29" i="1"/>
  <c r="J27" i="1"/>
  <c r="I27" i="1"/>
  <c r="H27" i="1"/>
  <c r="G27" i="1"/>
  <c r="F27" i="1"/>
  <c r="E27" i="1" s="1"/>
  <c r="D27" i="1"/>
  <c r="E26" i="1"/>
  <c r="E25" i="1"/>
  <c r="J23" i="1"/>
  <c r="I23" i="1"/>
  <c r="H23" i="1"/>
  <c r="G23" i="1"/>
  <c r="F23" i="1"/>
  <c r="E23" i="1" s="1"/>
  <c r="D23" i="1"/>
  <c r="E22" i="1"/>
  <c r="E21" i="1"/>
  <c r="E20" i="1"/>
  <c r="E19" i="1"/>
  <c r="E18" i="1"/>
  <c r="E17" i="1"/>
  <c r="E16" i="1"/>
  <c r="J14" i="1"/>
  <c r="J47" i="1" s="1"/>
  <c r="I14" i="1"/>
  <c r="I47" i="1" s="1"/>
  <c r="H14" i="1"/>
  <c r="H47" i="1" s="1"/>
  <c r="G14" i="1"/>
  <c r="G47" i="1" s="1"/>
  <c r="F14" i="1"/>
  <c r="F47" i="1" s="1"/>
  <c r="D14" i="1"/>
  <c r="D47" i="1" s="1"/>
  <c r="E14" i="1" l="1"/>
  <c r="E47" i="1" s="1"/>
</calcChain>
</file>

<file path=xl/sharedStrings.xml><?xml version="1.0" encoding="utf-8"?>
<sst xmlns="http://schemas.openxmlformats.org/spreadsheetml/2006/main" count="43" uniqueCount="23">
  <si>
    <t xml:space="preserve"> </t>
  </si>
  <si>
    <t>Załącznik Nr 2</t>
  </si>
  <si>
    <t>Rady Gminy Sicienko</t>
  </si>
  <si>
    <t>Dochody i wydatki związane z realizacją zadań z zakresu administracji rządowej i innych zadań zleconych odrębnymi ustawami  na 2015 rok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</si>
  <si>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</si>
  <si>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</si>
  <si>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</si>
  <si>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</si>
  <si>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</si>
  <si>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</si>
  <si>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</si>
  <si>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</si>
  <si>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</si>
  <si>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</si>
  <si>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</si>
  <si>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</si>
  <si>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OGÓŁEM</t>
  </si>
  <si>
    <t xml:space="preserve">do zarządzenia nr 3/2014 </t>
  </si>
  <si>
    <t>z dnia  15 stycznia 2015 roku</t>
  </si>
  <si>
    <t>zmieniającego uchwałę w sprawie uchwalenia budżetu gminy na 2015 rok</t>
  </si>
  <si>
    <t xml:space="preserve">Po zmianach </t>
  </si>
  <si>
    <t>Strona:1</t>
  </si>
  <si>
    <t>Strona:12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</si>
</sst>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41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0" fontId="1" fillId="0" borderId="0" xfId="1"/>
    <xf numFmtId="43" fontId="0" fillId="0" borderId="0" xfId="3" applyFont="1"/>
    <xf numFmtId="0" fontId="2" fillId="0" borderId="0" xfId="4" applyAlignment="1">
      <alignment vertical="center"/>
    </xf>
    <xf numFmtId="0" fontId="2" fillId="0" borderId="0" xfId="4"/>
    <xf numFmtId="43" fontId="3" fillId="0" borderId="0" xfId="3" applyFont="1"/>
    <xf numFmtId="0" fontId="4" fillId="0" borderId="0" xfId="1" applyNumberFormat="1" applyFont="1" applyFill="1" applyBorder="1" applyAlignment="1" applyProtection="1">
      <alignment horizontal="left"/>
      <protection locked="0"/>
    </xf>
    <xf numFmtId="43" fontId="5" fillId="0" borderId="0" xfId="3" applyFont="1" applyFill="1" applyBorder="1"/>
    <xf numFmtId="0" fontId="6" fillId="2" borderId="0" xfId="1" applyFont="1" applyFill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/>
    </xf>
    <xf numFmtId="0" fontId="2" fillId="0" borderId="0" xfId="4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vertical="center"/>
    </xf>
    <xf numFmtId="164" fontId="7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5" xfId="1" applyFont="1" applyBorder="1" applyAlignment="1">
      <alignment vertical="center"/>
    </xf>
    <xf numFmtId="164" fontId="7" fillId="0" borderId="5" xfId="1" applyNumberFormat="1" applyFont="1" applyBorder="1" applyAlignment="1">
      <alignment vertical="center"/>
    </xf>
    <xf numFmtId="0" fontId="1" fillId="0" borderId="3" xfId="1" applyBorder="1" applyAlignment="1">
      <alignment vertical="center"/>
    </xf>
    <xf numFmtId="164" fontId="1" fillId="0" borderId="3" xfId="1" applyNumberFormat="1" applyBorder="1" applyAlignment="1">
      <alignment vertical="center"/>
    </xf>
    <xf numFmtId="164" fontId="1" fillId="2" borderId="1" xfId="1" applyNumberFormat="1" applyFill="1" applyBorder="1" applyAlignment="1">
      <alignment vertical="center"/>
    </xf>
    <xf numFmtId="41" fontId="7" fillId="0" borderId="5" xfId="1" applyNumberFormat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1" fillId="0" borderId="2" xfId="1" applyBorder="1" applyAlignment="1">
      <alignment vertical="center"/>
    </xf>
    <xf numFmtId="164" fontId="1" fillId="0" borderId="2" xfId="1" applyNumberForma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164" fontId="7" fillId="0" borderId="9" xfId="1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6" fillId="2" borderId="0" xfId="1" applyFont="1" applyFill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2" fillId="0" borderId="3" xfId="4" applyBorder="1"/>
  </cellXfs>
  <cellStyles count="5">
    <cellStyle name="Dziesiętny 5" xfId="3"/>
    <cellStyle name="Normalny" xfId="0" builtinId="0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defaultGridColor="0" topLeftCell="A22" colorId="8" zoomScaleNormal="100" workbookViewId="0">
      <selection activeCell="E46" sqref="E46"/>
    </sheetView>
  </sheetViews>
  <sheetFormatPr defaultRowHeight="12.75" x14ac:dyDescent="0.2"/>
  <cols>
    <col min="1" max="1" width="6" style="5" bestFit="1" customWidth="1"/>
    <col min="2" max="2" width="9.42578125" style="5" customWidth="1"/>
    <col min="3" max="3" width="8.7109375" style="5" customWidth="1"/>
    <col min="4" max="9" width="16.42578125" style="5" customWidth="1"/>
    <col min="10" max="10" width="9.140625" style="6"/>
    <col min="11" max="11" width="11.7109375" style="6" customWidth="1"/>
    <col min="12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4" t="s">
        <v>1</v>
      </c>
      <c r="J1" s="3"/>
    </row>
    <row r="2" spans="1:10" x14ac:dyDescent="0.2">
      <c r="A2" s="1"/>
      <c r="B2" s="1"/>
      <c r="C2" s="1"/>
      <c r="D2" s="1"/>
      <c r="E2" s="1"/>
      <c r="F2" s="7" t="s">
        <v>17</v>
      </c>
      <c r="J2" s="3"/>
    </row>
    <row r="3" spans="1:10" x14ac:dyDescent="0.2">
      <c r="A3" s="1"/>
      <c r="B3" s="1"/>
      <c r="C3" s="1"/>
      <c r="D3" s="1"/>
      <c r="E3" s="1"/>
      <c r="F3" s="7" t="s">
        <v>2</v>
      </c>
      <c r="J3" s="3"/>
    </row>
    <row r="4" spans="1:10" x14ac:dyDescent="0.2">
      <c r="A4" s="1"/>
      <c r="B4" s="1"/>
      <c r="C4" s="1"/>
      <c r="D4" s="1" t="s">
        <v>0</v>
      </c>
      <c r="E4" s="1"/>
      <c r="F4" s="7" t="s">
        <v>18</v>
      </c>
      <c r="J4" s="3"/>
    </row>
    <row r="5" spans="1:10" ht="15" x14ac:dyDescent="0.2">
      <c r="A5" s="1"/>
      <c r="B5" s="1"/>
      <c r="C5" s="1"/>
      <c r="D5" s="1"/>
      <c r="E5" s="1"/>
      <c r="F5" s="37" t="s">
        <v>19</v>
      </c>
      <c r="G5" s="37"/>
      <c r="H5" s="37"/>
      <c r="I5" s="37"/>
      <c r="J5" s="37"/>
    </row>
    <row r="6" spans="1:10" x14ac:dyDescent="0.2">
      <c r="A6" s="1"/>
      <c r="B6" s="1"/>
      <c r="C6" s="1"/>
      <c r="D6" s="1"/>
      <c r="E6" s="1"/>
      <c r="F6" s="1"/>
      <c r="G6" s="3"/>
      <c r="H6" s="8" t="s">
        <v>0</v>
      </c>
      <c r="J6" s="3"/>
    </row>
    <row r="7" spans="1:10" x14ac:dyDescent="0.2">
      <c r="A7" s="1"/>
      <c r="B7" s="1"/>
      <c r="C7" s="1"/>
      <c r="D7" s="1"/>
      <c r="E7" s="1"/>
      <c r="F7" s="1"/>
      <c r="G7" s="3"/>
      <c r="H7" s="9" t="s">
        <v>0</v>
      </c>
      <c r="J7" s="3"/>
    </row>
    <row r="8" spans="1:10" ht="15" x14ac:dyDescent="0.25">
      <c r="A8" s="1"/>
      <c r="B8" s="1"/>
      <c r="C8" s="1"/>
      <c r="D8" s="1"/>
      <c r="E8" s="1"/>
      <c r="F8" s="1"/>
      <c r="G8" s="3"/>
      <c r="H8" s="3"/>
      <c r="I8" s="4" t="s">
        <v>0</v>
      </c>
      <c r="J8" s="3"/>
    </row>
    <row r="9" spans="1:10" ht="43.5" customHeight="1" x14ac:dyDescent="0.2">
      <c r="A9" s="10" t="s">
        <v>3</v>
      </c>
      <c r="B9" s="10"/>
      <c r="C9" s="10"/>
      <c r="D9" s="10"/>
      <c r="E9" s="10"/>
      <c r="F9" s="10"/>
      <c r="G9" s="10"/>
      <c r="H9" s="10"/>
      <c r="I9" s="10"/>
      <c r="J9" s="10"/>
    </row>
    <row r="10" spans="1:10" ht="16.5" customHeight="1" x14ac:dyDescent="0.2">
      <c r="A10" s="38"/>
      <c r="B10" s="38"/>
      <c r="C10" s="38"/>
      <c r="D10" s="38"/>
      <c r="E10" s="38"/>
      <c r="F10" s="38"/>
      <c r="G10" s="38"/>
      <c r="H10" s="38" t="s">
        <v>20</v>
      </c>
      <c r="I10" s="38"/>
      <c r="J10" s="38"/>
    </row>
    <row r="11" spans="1:10" ht="39" customHeight="1" x14ac:dyDescent="0.2">
      <c r="A11" s="11" t="s">
        <v>4</v>
      </c>
      <c r="B11" s="12" t="s">
        <v>5</v>
      </c>
      <c r="C11" s="12" t="s">
        <v>6</v>
      </c>
      <c r="D11" s="13" t="s">
        <v>7</v>
      </c>
      <c r="E11" s="13" t="s">
        <v>8</v>
      </c>
      <c r="F11" s="13" t="s">
        <v>9</v>
      </c>
      <c r="G11" s="13"/>
      <c r="H11" s="13"/>
      <c r="I11" s="13"/>
      <c r="J11" s="13"/>
    </row>
    <row r="12" spans="1:10" s="15" customFormat="1" ht="16.5" customHeight="1" x14ac:dyDescent="0.25">
      <c r="A12" s="11"/>
      <c r="B12" s="14"/>
      <c r="C12" s="14"/>
      <c r="D12" s="11"/>
      <c r="E12" s="13"/>
      <c r="F12" s="13" t="s">
        <v>10</v>
      </c>
      <c r="G12" s="13" t="s">
        <v>11</v>
      </c>
      <c r="H12" s="13"/>
      <c r="I12" s="13"/>
      <c r="J12" s="13" t="s">
        <v>12</v>
      </c>
    </row>
    <row r="13" spans="1:10" s="15" customFormat="1" ht="28.5" customHeight="1" x14ac:dyDescent="0.25">
      <c r="A13" s="11"/>
      <c r="B13" s="16"/>
      <c r="C13" s="16"/>
      <c r="D13" s="11"/>
      <c r="E13" s="13"/>
      <c r="F13" s="13"/>
      <c r="G13" s="17" t="s">
        <v>13</v>
      </c>
      <c r="H13" s="17" t="s">
        <v>14</v>
      </c>
      <c r="I13" s="17" t="s">
        <v>15</v>
      </c>
      <c r="J13" s="13"/>
    </row>
    <row r="14" spans="1:10" s="15" customFormat="1" ht="18.75" customHeight="1" x14ac:dyDescent="0.25">
      <c r="A14" s="18">
        <v>750</v>
      </c>
      <c r="B14" s="18">
        <v>75011</v>
      </c>
      <c r="C14" s="18" t="s">
        <v>0</v>
      </c>
      <c r="D14" s="19">
        <f>SUM(D15)</f>
        <v>80400</v>
      </c>
      <c r="E14" s="19">
        <f>+F14+J14</f>
        <v>80400</v>
      </c>
      <c r="F14" s="19">
        <f>SUM(F16:F22)</f>
        <v>80400</v>
      </c>
      <c r="G14" s="19">
        <f>SUM(G16:G22)</f>
        <v>65554</v>
      </c>
      <c r="H14" s="19">
        <f>SUM(H16:H22)</f>
        <v>12306</v>
      </c>
      <c r="I14" s="19">
        <f>SUM(I16:I22)</f>
        <v>0</v>
      </c>
      <c r="J14" s="19">
        <f>SUM(J16:J22)</f>
        <v>0</v>
      </c>
    </row>
    <row r="15" spans="1:10" ht="15" customHeight="1" x14ac:dyDescent="0.2">
      <c r="A15" s="20" t="s">
        <v>0</v>
      </c>
      <c r="B15" s="20"/>
      <c r="C15" s="20">
        <v>2010</v>
      </c>
      <c r="D15" s="21">
        <v>80400</v>
      </c>
      <c r="E15" s="21"/>
      <c r="F15" s="21"/>
      <c r="G15" s="21"/>
      <c r="H15" s="21"/>
      <c r="I15" s="21"/>
      <c r="J15" s="21"/>
    </row>
    <row r="16" spans="1:10" ht="15" customHeight="1" x14ac:dyDescent="0.2">
      <c r="A16" s="20"/>
      <c r="B16" s="20"/>
      <c r="C16" s="20">
        <v>4010</v>
      </c>
      <c r="D16" s="21"/>
      <c r="E16" s="22">
        <f t="shared" ref="E16:E21" si="0">+F16+J16</f>
        <v>61200</v>
      </c>
      <c r="F16" s="22">
        <v>61200</v>
      </c>
      <c r="G16" s="22">
        <v>61200</v>
      </c>
      <c r="H16" s="22"/>
      <c r="I16" s="21"/>
      <c r="J16" s="21"/>
    </row>
    <row r="17" spans="1:10" ht="15" customHeight="1" x14ac:dyDescent="0.2">
      <c r="A17" s="20"/>
      <c r="B17" s="20"/>
      <c r="C17" s="20">
        <v>4040</v>
      </c>
      <c r="D17" s="21"/>
      <c r="E17" s="22">
        <f t="shared" si="0"/>
        <v>4354</v>
      </c>
      <c r="F17" s="22">
        <v>4354</v>
      </c>
      <c r="G17" s="22">
        <v>4354</v>
      </c>
      <c r="H17" s="22"/>
      <c r="I17" s="21"/>
      <c r="J17" s="21"/>
    </row>
    <row r="18" spans="1:10" ht="15" customHeight="1" x14ac:dyDescent="0.2">
      <c r="A18" s="20"/>
      <c r="B18" s="20"/>
      <c r="C18" s="20">
        <v>4110</v>
      </c>
      <c r="D18" s="21"/>
      <c r="E18" s="22">
        <f t="shared" si="0"/>
        <v>11210</v>
      </c>
      <c r="F18" s="22">
        <v>11210</v>
      </c>
      <c r="G18" s="22"/>
      <c r="H18" s="22">
        <v>11210</v>
      </c>
      <c r="I18" s="21"/>
      <c r="J18" s="21"/>
    </row>
    <row r="19" spans="1:10" ht="15" customHeight="1" x14ac:dyDescent="0.2">
      <c r="A19" s="20"/>
      <c r="B19" s="20"/>
      <c r="C19" s="20">
        <v>4120</v>
      </c>
      <c r="D19" s="21"/>
      <c r="E19" s="22">
        <f t="shared" si="0"/>
        <v>1096</v>
      </c>
      <c r="F19" s="22">
        <v>1096</v>
      </c>
      <c r="G19" s="22"/>
      <c r="H19" s="22">
        <v>1096</v>
      </c>
      <c r="I19" s="21"/>
      <c r="J19" s="21"/>
    </row>
    <row r="20" spans="1:10" ht="15" customHeight="1" x14ac:dyDescent="0.2">
      <c r="A20" s="20"/>
      <c r="B20" s="20"/>
      <c r="C20" s="20">
        <v>4210</v>
      </c>
      <c r="D20" s="21"/>
      <c r="E20" s="22">
        <f>+F20+J20</f>
        <v>200</v>
      </c>
      <c r="F20" s="22">
        <v>200</v>
      </c>
      <c r="G20" s="22"/>
      <c r="H20" s="22"/>
      <c r="I20" s="21"/>
      <c r="J20" s="21"/>
    </row>
    <row r="21" spans="1:10" ht="15" customHeight="1" x14ac:dyDescent="0.2">
      <c r="A21" s="20"/>
      <c r="B21" s="20"/>
      <c r="C21" s="20">
        <v>4360</v>
      </c>
      <c r="D21" s="21"/>
      <c r="E21" s="22">
        <f t="shared" si="0"/>
        <v>400</v>
      </c>
      <c r="F21" s="22">
        <v>400</v>
      </c>
      <c r="G21" s="22"/>
      <c r="H21" s="22"/>
      <c r="I21" s="21"/>
      <c r="J21" s="21"/>
    </row>
    <row r="22" spans="1:10" ht="15" customHeight="1" x14ac:dyDescent="0.2">
      <c r="A22" s="20"/>
      <c r="B22" s="20"/>
      <c r="C22" s="20">
        <v>4440</v>
      </c>
      <c r="D22" s="21"/>
      <c r="E22" s="22">
        <f>+F22+J22</f>
        <v>1940</v>
      </c>
      <c r="F22" s="22">
        <v>1940</v>
      </c>
      <c r="G22" s="22"/>
      <c r="H22" s="22"/>
      <c r="I22" s="21"/>
      <c r="J22" s="21"/>
    </row>
    <row r="23" spans="1:10" ht="15" customHeight="1" x14ac:dyDescent="0.2">
      <c r="A23" s="18">
        <v>751</v>
      </c>
      <c r="B23" s="18">
        <v>75101</v>
      </c>
      <c r="C23" s="18" t="s">
        <v>0</v>
      </c>
      <c r="D23" s="19">
        <f>SUM(D24)</f>
        <v>2241</v>
      </c>
      <c r="E23" s="19">
        <f>+F23+J23</f>
        <v>2241</v>
      </c>
      <c r="F23" s="19">
        <f>SUM(F25:F26)</f>
        <v>2241</v>
      </c>
      <c r="G23" s="19">
        <f>SUM(G25:G26)</f>
        <v>0</v>
      </c>
      <c r="H23" s="19">
        <f>SUM(H25:H26)</f>
        <v>0</v>
      </c>
      <c r="I23" s="19">
        <f>SUM(I25:I26)</f>
        <v>0</v>
      </c>
      <c r="J23" s="19">
        <f>SUM(J25:J26)</f>
        <v>0</v>
      </c>
    </row>
    <row r="24" spans="1:10" ht="17.25" customHeight="1" x14ac:dyDescent="0.2">
      <c r="A24" s="20" t="s">
        <v>0</v>
      </c>
      <c r="B24" s="20"/>
      <c r="C24" s="20">
        <v>2010</v>
      </c>
      <c r="D24" s="21">
        <v>2241</v>
      </c>
      <c r="E24" s="21"/>
      <c r="F24" s="21"/>
      <c r="G24" s="21"/>
      <c r="H24" s="21"/>
      <c r="I24" s="21"/>
      <c r="J24" s="21"/>
    </row>
    <row r="25" spans="1:10" ht="14.25" customHeight="1" x14ac:dyDescent="0.2">
      <c r="A25" s="20"/>
      <c r="B25" s="20"/>
      <c r="C25" s="20">
        <v>4210</v>
      </c>
      <c r="D25" s="21"/>
      <c r="E25" s="21">
        <f>+F25+J25</f>
        <v>335</v>
      </c>
      <c r="F25" s="21">
        <v>335</v>
      </c>
      <c r="G25" s="21"/>
      <c r="H25" s="21"/>
      <c r="I25" s="21"/>
      <c r="J25" s="21"/>
    </row>
    <row r="26" spans="1:10" ht="14.25" customHeight="1" x14ac:dyDescent="0.2">
      <c r="A26" s="20"/>
      <c r="B26" s="20"/>
      <c r="C26" s="20">
        <v>4300</v>
      </c>
      <c r="D26" s="21"/>
      <c r="E26" s="21">
        <f>+F26+J26</f>
        <v>1906</v>
      </c>
      <c r="F26" s="21">
        <v>1906</v>
      </c>
      <c r="G26" s="21"/>
      <c r="H26" s="21"/>
      <c r="I26" s="21"/>
      <c r="J26" s="21"/>
    </row>
    <row r="27" spans="1:10" ht="14.25" customHeight="1" x14ac:dyDescent="0.2">
      <c r="A27" s="23">
        <v>852</v>
      </c>
      <c r="B27" s="23">
        <v>85212</v>
      </c>
      <c r="C27" s="24"/>
      <c r="D27" s="19">
        <f>SUM(D28)</f>
        <v>2721000</v>
      </c>
      <c r="E27" s="19">
        <f>+F27+J27</f>
        <v>2721000</v>
      </c>
      <c r="F27" s="25">
        <f>SUM(F28:F38)</f>
        <v>2721000</v>
      </c>
      <c r="G27" s="25">
        <f>SUM(G28:G38)</f>
        <v>59420</v>
      </c>
      <c r="H27" s="25">
        <f>SUM(H29:H30)</f>
        <v>0</v>
      </c>
      <c r="I27" s="25">
        <f>SUM(I28:I38)</f>
        <v>2639370</v>
      </c>
      <c r="J27" s="25">
        <f>SUM(J29:J30)</f>
        <v>0</v>
      </c>
    </row>
    <row r="28" spans="1:10" ht="14.25" customHeight="1" x14ac:dyDescent="0.2">
      <c r="A28" s="26"/>
      <c r="B28" s="26"/>
      <c r="C28" s="26">
        <v>2010</v>
      </c>
      <c r="D28" s="27">
        <v>2721000</v>
      </c>
      <c r="E28" s="27"/>
      <c r="F28" s="27"/>
      <c r="G28" s="27"/>
      <c r="H28" s="27"/>
      <c r="I28" s="27"/>
      <c r="J28" s="27"/>
    </row>
    <row r="29" spans="1:10" ht="14.25" customHeight="1" x14ac:dyDescent="0.2">
      <c r="A29" s="39" t="s">
        <v>21</v>
      </c>
      <c r="B29" s="20" t="s">
        <v>0</v>
      </c>
      <c r="C29" s="20">
        <v>3110</v>
      </c>
      <c r="D29" s="21"/>
      <c r="E29" s="21">
        <f t="shared" ref="E29:E38" si="1">+F29+J29</f>
        <v>2546370</v>
      </c>
      <c r="F29" s="28">
        <v>2546370</v>
      </c>
      <c r="G29" s="21"/>
      <c r="H29" s="21"/>
      <c r="I29" s="21">
        <v>2546370</v>
      </c>
      <c r="J29" s="21"/>
    </row>
    <row r="30" spans="1:10" ht="14.25" customHeight="1" x14ac:dyDescent="0.2">
      <c r="A30" s="20"/>
      <c r="B30" s="20"/>
      <c r="C30" s="20">
        <v>4010</v>
      </c>
      <c r="D30" s="21"/>
      <c r="E30" s="21">
        <f t="shared" si="1"/>
        <v>55000</v>
      </c>
      <c r="F30" s="28">
        <v>55000</v>
      </c>
      <c r="G30" s="21">
        <v>55000</v>
      </c>
      <c r="H30" s="21"/>
      <c r="I30" s="21"/>
      <c r="J30" s="21"/>
    </row>
    <row r="31" spans="1:10" ht="14.25" customHeight="1" x14ac:dyDescent="0.2">
      <c r="A31" s="20"/>
      <c r="B31" s="20"/>
      <c r="C31" s="20">
        <v>4040</v>
      </c>
      <c r="D31" s="21"/>
      <c r="E31" s="21">
        <f t="shared" si="1"/>
        <v>4420</v>
      </c>
      <c r="F31" s="28">
        <v>4420</v>
      </c>
      <c r="G31" s="21">
        <v>4420</v>
      </c>
      <c r="H31" s="21"/>
      <c r="I31" s="21"/>
      <c r="J31" s="21"/>
    </row>
    <row r="32" spans="1:10" ht="20.100000000000001" customHeight="1" x14ac:dyDescent="0.2">
      <c r="A32" s="40"/>
      <c r="B32" s="20"/>
      <c r="C32" s="20">
        <v>4110</v>
      </c>
      <c r="D32" s="21"/>
      <c r="E32" s="21">
        <f t="shared" si="1"/>
        <v>103161</v>
      </c>
      <c r="F32" s="28">
        <f>SUM(G32:I32)</f>
        <v>103161</v>
      </c>
      <c r="G32" s="21"/>
      <c r="H32" s="21">
        <v>10161</v>
      </c>
      <c r="I32" s="21">
        <v>93000</v>
      </c>
      <c r="J32" s="21"/>
    </row>
    <row r="33" spans="1:12" ht="26.25" customHeight="1" x14ac:dyDescent="0.2">
      <c r="A33" s="20"/>
      <c r="B33" s="20"/>
      <c r="C33" s="20">
        <v>4120</v>
      </c>
      <c r="D33" s="21"/>
      <c r="E33" s="21">
        <f t="shared" si="1"/>
        <v>1000</v>
      </c>
      <c r="F33" s="28">
        <v>1000</v>
      </c>
      <c r="G33" s="21"/>
      <c r="H33" s="21">
        <v>1000</v>
      </c>
      <c r="I33" s="21"/>
      <c r="J33" s="21"/>
    </row>
    <row r="34" spans="1:12" ht="23.25" customHeight="1" x14ac:dyDescent="0.2">
      <c r="A34" s="20"/>
      <c r="B34" s="20"/>
      <c r="C34" s="20">
        <v>4210</v>
      </c>
      <c r="D34" s="21"/>
      <c r="E34" s="21">
        <f t="shared" si="1"/>
        <v>500</v>
      </c>
      <c r="F34" s="28">
        <v>500</v>
      </c>
      <c r="G34" s="21"/>
      <c r="H34" s="21"/>
      <c r="I34" s="21"/>
      <c r="J34" s="21"/>
      <c r="K34" s="29" t="s">
        <v>0</v>
      </c>
    </row>
    <row r="35" spans="1:12" ht="16.5" customHeight="1" x14ac:dyDescent="0.2">
      <c r="A35" s="20"/>
      <c r="B35" s="20"/>
      <c r="C35" s="20">
        <v>4300</v>
      </c>
      <c r="D35" s="21"/>
      <c r="E35" s="21">
        <f t="shared" si="1"/>
        <v>8499</v>
      </c>
      <c r="F35" s="28">
        <v>8499</v>
      </c>
      <c r="G35" s="21"/>
      <c r="H35" s="21"/>
      <c r="I35" s="21"/>
      <c r="J35" s="21"/>
    </row>
    <row r="36" spans="1:12" ht="16.5" customHeight="1" x14ac:dyDescent="0.2">
      <c r="A36" s="20"/>
      <c r="B36" s="20"/>
      <c r="C36" s="20">
        <v>4370</v>
      </c>
      <c r="D36" s="21"/>
      <c r="E36" s="21">
        <f t="shared" si="1"/>
        <v>550</v>
      </c>
      <c r="F36" s="28">
        <v>550</v>
      </c>
      <c r="G36" s="21"/>
      <c r="H36" s="21"/>
      <c r="I36" s="21"/>
      <c r="J36" s="21"/>
    </row>
    <row r="37" spans="1:12" ht="16.5" customHeight="1" x14ac:dyDescent="0.2">
      <c r="A37" s="20"/>
      <c r="B37" s="20"/>
      <c r="C37" s="20">
        <v>4440</v>
      </c>
      <c r="D37" s="21"/>
      <c r="E37" s="21">
        <f t="shared" si="1"/>
        <v>1500</v>
      </c>
      <c r="F37" s="28">
        <v>1500</v>
      </c>
      <c r="G37" s="21"/>
      <c r="H37" s="21"/>
      <c r="I37" s="21"/>
      <c r="J37" s="21"/>
      <c r="K37" s="6" t="s">
        <v>0</v>
      </c>
      <c r="L37" s="6" t="s">
        <v>0</v>
      </c>
    </row>
    <row r="38" spans="1:12" ht="16.5" customHeight="1" x14ac:dyDescent="0.2">
      <c r="A38" s="20"/>
      <c r="B38" s="20"/>
      <c r="C38" s="20">
        <v>4580</v>
      </c>
      <c r="D38" s="21"/>
      <c r="E38" s="21">
        <f t="shared" si="1"/>
        <v>0</v>
      </c>
      <c r="F38" s="28">
        <v>0</v>
      </c>
      <c r="G38" s="21"/>
      <c r="H38" s="21"/>
      <c r="I38" s="21">
        <v>0</v>
      </c>
      <c r="J38" s="21"/>
      <c r="K38" s="6" t="s">
        <v>0</v>
      </c>
    </row>
    <row r="39" spans="1:12" ht="16.5" customHeight="1" x14ac:dyDescent="0.2">
      <c r="A39" s="30">
        <v>852</v>
      </c>
      <c r="B39" s="30">
        <v>85213</v>
      </c>
      <c r="C39" s="20"/>
      <c r="D39" s="19">
        <f>SUM(D40:D41)</f>
        <v>14100</v>
      </c>
      <c r="E39" s="19">
        <f t="shared" ref="E39:J39" si="2">SUM(E40:E41)</f>
        <v>14100</v>
      </c>
      <c r="F39" s="19">
        <f t="shared" si="2"/>
        <v>14100</v>
      </c>
      <c r="G39" s="19">
        <f t="shared" si="2"/>
        <v>0</v>
      </c>
      <c r="H39" s="19">
        <f t="shared" si="2"/>
        <v>0</v>
      </c>
      <c r="I39" s="19">
        <f t="shared" si="2"/>
        <v>14100</v>
      </c>
      <c r="J39" s="19">
        <f t="shared" si="2"/>
        <v>0</v>
      </c>
      <c r="K39" s="6" t="s">
        <v>0</v>
      </c>
    </row>
    <row r="40" spans="1:12" ht="16.5" customHeight="1" x14ac:dyDescent="0.2">
      <c r="A40" s="20"/>
      <c r="B40" s="20"/>
      <c r="C40" s="20">
        <v>2010</v>
      </c>
      <c r="D40" s="21">
        <v>14100</v>
      </c>
      <c r="E40" s="21">
        <f>+F40+J40</f>
        <v>0</v>
      </c>
      <c r="F40" s="21">
        <v>0</v>
      </c>
      <c r="G40" s="21"/>
      <c r="H40" s="21"/>
      <c r="I40" s="21">
        <v>0</v>
      </c>
      <c r="J40" s="21"/>
      <c r="K40" s="6" t="s">
        <v>0</v>
      </c>
    </row>
    <row r="41" spans="1:12" ht="16.5" customHeight="1" x14ac:dyDescent="0.2">
      <c r="A41" s="20" t="s">
        <v>0</v>
      </c>
      <c r="B41" s="20"/>
      <c r="C41" s="20">
        <v>4130</v>
      </c>
      <c r="D41" s="21"/>
      <c r="E41" s="21">
        <f>+F41+J41</f>
        <v>14100</v>
      </c>
      <c r="F41" s="21">
        <v>14100</v>
      </c>
      <c r="G41" s="21"/>
      <c r="H41" s="21"/>
      <c r="I41" s="21">
        <v>14100</v>
      </c>
      <c r="J41" s="21"/>
      <c r="K41" s="6" t="s">
        <v>0</v>
      </c>
    </row>
    <row r="42" spans="1:12" ht="16.5" customHeight="1" x14ac:dyDescent="0.2">
      <c r="A42" s="18">
        <v>852</v>
      </c>
      <c r="B42" s="18">
        <v>85228</v>
      </c>
      <c r="C42" s="18"/>
      <c r="D42" s="19">
        <f>SUM(D43)</f>
        <v>10100</v>
      </c>
      <c r="E42" s="19">
        <f>+F42+J42</f>
        <v>10100</v>
      </c>
      <c r="F42" s="19">
        <f>SUM(F44:F46)</f>
        <v>10100</v>
      </c>
      <c r="G42" s="19">
        <f>SUM(G45:G46)</f>
        <v>2000</v>
      </c>
      <c r="H42" s="19">
        <f>SUM(H45:H46)</f>
        <v>0</v>
      </c>
      <c r="I42" s="19">
        <f>SUM(I45:I46)</f>
        <v>0</v>
      </c>
      <c r="J42" s="19">
        <f>SUM(J45:J46)</f>
        <v>0</v>
      </c>
      <c r="K42" s="6" t="s">
        <v>0</v>
      </c>
    </row>
    <row r="43" spans="1:12" ht="16.5" customHeight="1" x14ac:dyDescent="0.2">
      <c r="A43" s="20"/>
      <c r="B43" s="20"/>
      <c r="C43" s="20">
        <v>2010</v>
      </c>
      <c r="D43" s="21">
        <v>10100</v>
      </c>
      <c r="E43" s="21"/>
      <c r="F43" s="21"/>
      <c r="G43" s="21"/>
      <c r="H43" s="21"/>
      <c r="I43" s="21"/>
      <c r="J43" s="21"/>
      <c r="K43" s="6" t="s">
        <v>0</v>
      </c>
    </row>
    <row r="44" spans="1:12" ht="16.5" customHeight="1" x14ac:dyDescent="0.2">
      <c r="A44" s="20"/>
      <c r="B44" s="20"/>
      <c r="C44" s="20">
        <v>4110</v>
      </c>
      <c r="D44" s="21"/>
      <c r="E44" s="21">
        <f>+F44+J44</f>
        <v>100</v>
      </c>
      <c r="F44" s="21">
        <v>100</v>
      </c>
      <c r="G44" s="21"/>
      <c r="H44" s="21">
        <v>100</v>
      </c>
      <c r="I44" s="21"/>
      <c r="J44" s="21"/>
      <c r="K44" s="6" t="s">
        <v>0</v>
      </c>
    </row>
    <row r="45" spans="1:12" ht="16.5" customHeight="1" x14ac:dyDescent="0.2">
      <c r="A45" s="20"/>
      <c r="B45" s="20"/>
      <c r="C45" s="20">
        <v>4170</v>
      </c>
      <c r="D45" s="21"/>
      <c r="E45" s="21">
        <f>+F45+J45</f>
        <v>2000</v>
      </c>
      <c r="F45" s="21">
        <v>2000</v>
      </c>
      <c r="G45" s="21">
        <v>2000</v>
      </c>
      <c r="H45" s="21"/>
      <c r="I45" s="21"/>
      <c r="J45" s="21"/>
    </row>
    <row r="46" spans="1:12" ht="16.5" customHeight="1" thickBot="1" x14ac:dyDescent="0.25">
      <c r="A46" s="39" t="s">
        <v>22</v>
      </c>
      <c r="B46" s="31"/>
      <c r="C46" s="31">
        <v>4300</v>
      </c>
      <c r="D46" s="32"/>
      <c r="E46" s="32">
        <f>+F46+J46</f>
        <v>8000</v>
      </c>
      <c r="F46" s="32">
        <v>8000</v>
      </c>
      <c r="G46" s="32"/>
      <c r="H46" s="32"/>
      <c r="I46" s="32"/>
      <c r="J46" s="32"/>
    </row>
    <row r="47" spans="1:12" ht="21" customHeight="1" thickBot="1" x14ac:dyDescent="0.25">
      <c r="A47" s="33"/>
      <c r="B47" s="34" t="s">
        <v>16</v>
      </c>
      <c r="C47" s="35"/>
      <c r="D47" s="36">
        <f>+ D14+D23 +D27+D42 +D39</f>
        <v>2827841</v>
      </c>
      <c r="E47" s="36">
        <f t="shared" ref="E47:J47" si="3">+ E14+E23 +E27+E42 +E39</f>
        <v>2827841</v>
      </c>
      <c r="F47" s="36">
        <f t="shared" si="3"/>
        <v>2827841</v>
      </c>
      <c r="G47" s="36">
        <f t="shared" si="3"/>
        <v>126974</v>
      </c>
      <c r="H47" s="36">
        <f t="shared" si="3"/>
        <v>12306</v>
      </c>
      <c r="I47" s="36">
        <f t="shared" si="3"/>
        <v>2653470</v>
      </c>
      <c r="J47" s="36">
        <f t="shared" si="3"/>
        <v>0</v>
      </c>
    </row>
  </sheetData>
  <mergeCells count="11">
    <mergeCell ref="F5:J5"/>
    <mergeCell ref="A9:J9"/>
    <mergeCell ref="A11:A13"/>
    <mergeCell ref="B11:B13"/>
    <mergeCell ref="C11:C13"/>
    <mergeCell ref="D11:D13"/>
    <mergeCell ref="E11:E13"/>
    <mergeCell ref="F11:J11"/>
    <mergeCell ref="F12:F13"/>
    <mergeCell ref="G12:I12"/>
    <mergeCell ref="J12:J13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30" max="16383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2015-01-16T09:13:33Z</cp:lastPrinted>
  <dcterms:created xsi:type="dcterms:W3CDTF">2015-01-16T08:52:16Z</dcterms:created>
  <dcterms:modified xsi:type="dcterms:W3CDTF">2015-01-16T09:14:03Z</dcterms:modified>
</cp:coreProperties>
</file>