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30.03.2015 Zarz\"/>
    </mc:Choice>
  </mc:AlternateContent>
  <bookViews>
    <workbookView minimized="1" xWindow="0" yWindow="0" windowWidth="19200" windowHeight="109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3" i="1" l="1"/>
  <c r="I73" i="1"/>
  <c r="H73" i="1"/>
  <c r="G73" i="1"/>
  <c r="F73" i="1"/>
  <c r="E73" i="1"/>
  <c r="D73" i="1"/>
  <c r="I64" i="1"/>
  <c r="H64" i="1"/>
  <c r="G64" i="1"/>
  <c r="F64" i="1"/>
  <c r="E64" i="1"/>
  <c r="E70" i="1"/>
  <c r="E69" i="1"/>
  <c r="E67" i="1"/>
  <c r="E66" i="1"/>
  <c r="J64" i="1"/>
  <c r="E63" i="1"/>
  <c r="E62" i="1"/>
  <c r="E61" i="1"/>
  <c r="J59" i="1"/>
  <c r="I59" i="1"/>
  <c r="H59" i="1"/>
  <c r="G59" i="1"/>
  <c r="F59" i="1"/>
  <c r="E59" i="1"/>
  <c r="D59" i="1"/>
  <c r="D64" i="1"/>
  <c r="E68" i="1"/>
  <c r="E71" i="1"/>
  <c r="E72" i="1"/>
  <c r="E34" i="1"/>
  <c r="E32" i="1"/>
  <c r="E36" i="1"/>
  <c r="E35" i="1"/>
  <c r="E33" i="1"/>
  <c r="E31" i="1"/>
  <c r="E30" i="1"/>
  <c r="E29" i="1"/>
  <c r="J27" i="1"/>
  <c r="I27" i="1"/>
  <c r="H27" i="1"/>
  <c r="G27" i="1"/>
  <c r="F27" i="1"/>
  <c r="E27" i="1" s="1"/>
  <c r="D27" i="1"/>
  <c r="E58" i="1"/>
  <c r="E57" i="1"/>
  <c r="J55" i="1"/>
  <c r="I55" i="1"/>
  <c r="H55" i="1"/>
  <c r="G55" i="1"/>
  <c r="F55" i="1"/>
  <c r="E55" i="1" s="1"/>
  <c r="D55" i="1"/>
  <c r="E54" i="1"/>
  <c r="E52" i="1" s="1"/>
  <c r="E53" i="1"/>
  <c r="J52" i="1"/>
  <c r="I52" i="1"/>
  <c r="H52" i="1"/>
  <c r="G52" i="1"/>
  <c r="F52" i="1"/>
  <c r="D52" i="1"/>
  <c r="E51" i="1"/>
  <c r="E50" i="1"/>
  <c r="E49" i="1"/>
  <c r="E48" i="1"/>
  <c r="E47" i="1"/>
  <c r="F46" i="1"/>
  <c r="E46" i="1" s="1"/>
  <c r="E45" i="1"/>
  <c r="E44" i="1"/>
  <c r="E43" i="1"/>
  <c r="J41" i="1"/>
  <c r="I41" i="1"/>
  <c r="H41" i="1"/>
  <c r="G41" i="1"/>
  <c r="D41" i="1"/>
  <c r="E40" i="1"/>
  <c r="E39" i="1"/>
  <c r="E38" i="1"/>
  <c r="F37" i="1"/>
  <c r="D37" i="1"/>
  <c r="E26" i="1"/>
  <c r="E25" i="1"/>
  <c r="J23" i="1"/>
  <c r="I23" i="1"/>
  <c r="H23" i="1"/>
  <c r="G23" i="1"/>
  <c r="F23" i="1"/>
  <c r="E23" i="1" s="1"/>
  <c r="D23" i="1"/>
  <c r="E22" i="1"/>
  <c r="E21" i="1"/>
  <c r="E20" i="1"/>
  <c r="E19" i="1"/>
  <c r="E18" i="1"/>
  <c r="E17" i="1"/>
  <c r="E16" i="1"/>
  <c r="J14" i="1"/>
  <c r="I14" i="1"/>
  <c r="H14" i="1"/>
  <c r="G14" i="1"/>
  <c r="F14" i="1"/>
  <c r="E14" i="1" s="1"/>
  <c r="D14" i="1"/>
  <c r="F41" i="1" l="1"/>
  <c r="E41" i="1" s="1"/>
  <c r="E37" i="1"/>
</calcChain>
</file>

<file path=xl/sharedStrings.xml><?xml version="1.0" encoding="utf-8"?>
<sst xmlns="http://schemas.openxmlformats.org/spreadsheetml/2006/main" count="41" uniqueCount="24">
  <si>
    <t xml:space="preserve">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</si>
  <si>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</si>
  <si>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</si>
  <si>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</si>
  <si>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</si>
  <si>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</si>
  <si>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</si>
  <si>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</si>
  <si>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</si>
  <si>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</si>
  <si>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</si>
  <si>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</si>
  <si>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</si>
  <si>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</si>
  <si>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</si>
  <si>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</si>
  <si>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OGÓŁEM</t>
  </si>
  <si>
    <t>do Zarządzenia Nr 23/2015</t>
  </si>
  <si>
    <t>Wójta  Gminy Sicienko</t>
  </si>
  <si>
    <t>z dnia 30marca 2015 roku</t>
  </si>
  <si>
    <t>zmieniającego uchwałę w sprawie uchwalenia budżetu gminy na 2015 rok</t>
  </si>
  <si>
    <t>strona:1</t>
  </si>
  <si>
    <t>strona:2</t>
  </si>
  <si>
    <t>strona:3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</si>
</sst>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/>
    <xf numFmtId="0" fontId="4" fillId="0" borderId="0" xfId="0" applyFont="1" applyAlignment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43" fontId="6" fillId="0" borderId="0" xfId="3" applyFont="1" applyFill="1" applyBorder="1"/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2" fillId="0" borderId="3" xfId="4" applyBorder="1"/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164" fontId="8" fillId="0" borderId="9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defaultGridColor="0" topLeftCell="A37" colorId="8" zoomScaleNormal="100" workbookViewId="0">
      <selection activeCell="C77" sqref="C77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J1" s="5"/>
    </row>
    <row r="2" spans="1:10" x14ac:dyDescent="0.2">
      <c r="A2" s="1"/>
      <c r="B2" s="1"/>
      <c r="C2" s="1"/>
      <c r="D2" s="1"/>
      <c r="E2" s="1"/>
      <c r="F2" s="7" t="s">
        <v>17</v>
      </c>
      <c r="J2" s="5"/>
    </row>
    <row r="3" spans="1:10" x14ac:dyDescent="0.2">
      <c r="A3" s="1"/>
      <c r="B3" s="1"/>
      <c r="C3" s="1"/>
      <c r="D3" s="1"/>
      <c r="E3" s="1"/>
      <c r="F3" s="7" t="s">
        <v>18</v>
      </c>
      <c r="J3" s="5"/>
    </row>
    <row r="4" spans="1:10" x14ac:dyDescent="0.2">
      <c r="A4" s="1"/>
      <c r="B4" s="1"/>
      <c r="C4" s="1"/>
      <c r="D4" s="1" t="s">
        <v>0</v>
      </c>
      <c r="E4" s="1"/>
      <c r="F4" s="7" t="s">
        <v>19</v>
      </c>
      <c r="J4" s="5"/>
    </row>
    <row r="5" spans="1:10" ht="15" x14ac:dyDescent="0.2">
      <c r="A5" s="1"/>
      <c r="B5" s="1"/>
      <c r="C5" s="1"/>
      <c r="D5" s="1"/>
      <c r="E5" s="1"/>
      <c r="F5" s="8" t="s">
        <v>20</v>
      </c>
      <c r="G5" s="8"/>
      <c r="H5" s="8"/>
      <c r="I5" s="8"/>
      <c r="J5" s="8"/>
    </row>
    <row r="6" spans="1:10" x14ac:dyDescent="0.2">
      <c r="A6" s="1"/>
      <c r="B6" s="1"/>
      <c r="C6" s="1"/>
      <c r="D6" s="1"/>
      <c r="E6" s="1"/>
      <c r="F6" s="1"/>
      <c r="G6" s="5"/>
      <c r="H6" s="9" t="s">
        <v>0</v>
      </c>
      <c r="J6" s="5"/>
    </row>
    <row r="7" spans="1:10" x14ac:dyDescent="0.2">
      <c r="A7" s="1"/>
      <c r="B7" s="1"/>
      <c r="C7" s="1"/>
      <c r="D7" s="1"/>
      <c r="E7" s="1"/>
      <c r="F7" s="1"/>
      <c r="G7" s="5"/>
      <c r="H7" s="10" t="s">
        <v>0</v>
      </c>
      <c r="J7" s="5"/>
    </row>
    <row r="8" spans="1:10" ht="15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43.5" customHeight="1" x14ac:dyDescent="0.2">
      <c r="A9" s="11" t="s">
        <v>2</v>
      </c>
      <c r="B9" s="11"/>
      <c r="C9" s="11"/>
      <c r="D9" s="11"/>
      <c r="E9" s="11"/>
      <c r="F9" s="11"/>
      <c r="G9" s="11"/>
      <c r="H9" s="11"/>
      <c r="I9" s="11"/>
      <c r="J9" s="11"/>
    </row>
    <row r="10" spans="1:10" ht="16.5" customHeight="1" x14ac:dyDescent="0.2">
      <c r="A10" s="12"/>
      <c r="B10" s="12"/>
      <c r="C10" s="12"/>
      <c r="D10" s="12"/>
      <c r="E10" s="12"/>
      <c r="F10" s="12"/>
      <c r="G10" s="12"/>
      <c r="H10" s="12" t="s">
        <v>3</v>
      </c>
      <c r="I10" s="12"/>
      <c r="J10" s="12"/>
    </row>
    <row r="11" spans="1:10" ht="39" customHeight="1" x14ac:dyDescent="0.2">
      <c r="A11" s="13" t="s">
        <v>4</v>
      </c>
      <c r="B11" s="14" t="s">
        <v>5</v>
      </c>
      <c r="C11" s="14" t="s">
        <v>6</v>
      </c>
      <c r="D11" s="15" t="s">
        <v>7</v>
      </c>
      <c r="E11" s="15" t="s">
        <v>8</v>
      </c>
      <c r="F11" s="15" t="s">
        <v>9</v>
      </c>
      <c r="G11" s="15"/>
      <c r="H11" s="15"/>
      <c r="I11" s="15"/>
      <c r="J11" s="15"/>
    </row>
    <row r="12" spans="1:10" s="17" customFormat="1" ht="16.5" customHeight="1" x14ac:dyDescent="0.25">
      <c r="A12" s="13"/>
      <c r="B12" s="16"/>
      <c r="C12" s="16"/>
      <c r="D12" s="13"/>
      <c r="E12" s="15"/>
      <c r="F12" s="15" t="s">
        <v>10</v>
      </c>
      <c r="G12" s="15" t="s">
        <v>11</v>
      </c>
      <c r="H12" s="15"/>
      <c r="I12" s="15"/>
      <c r="J12" s="15" t="s">
        <v>12</v>
      </c>
    </row>
    <row r="13" spans="1:10" s="17" customFormat="1" ht="28.5" customHeight="1" x14ac:dyDescent="0.25">
      <c r="A13" s="13"/>
      <c r="B13" s="18"/>
      <c r="C13" s="18"/>
      <c r="D13" s="13"/>
      <c r="E13" s="15"/>
      <c r="F13" s="15"/>
      <c r="G13" s="19" t="s">
        <v>13</v>
      </c>
      <c r="H13" s="19" t="s">
        <v>14</v>
      </c>
      <c r="I13" s="19" t="s">
        <v>15</v>
      </c>
      <c r="J13" s="15"/>
    </row>
    <row r="14" spans="1:10" s="17" customFormat="1" ht="18.75" customHeight="1" x14ac:dyDescent="0.25">
      <c r="A14" s="20">
        <v>750</v>
      </c>
      <c r="B14" s="20">
        <v>75011</v>
      </c>
      <c r="C14" s="20" t="s">
        <v>0</v>
      </c>
      <c r="D14" s="21">
        <f>SUM(D15)</f>
        <v>80400</v>
      </c>
      <c r="E14" s="21">
        <f>+F14+J14</f>
        <v>80400</v>
      </c>
      <c r="F14" s="21">
        <f>SUM(F16:F22)</f>
        <v>80400</v>
      </c>
      <c r="G14" s="21">
        <f>SUM(G16:G22)</f>
        <v>65554</v>
      </c>
      <c r="H14" s="21">
        <f>SUM(H16:H22)</f>
        <v>12306</v>
      </c>
      <c r="I14" s="21">
        <f>SUM(I16:I22)</f>
        <v>0</v>
      </c>
      <c r="J14" s="21">
        <f>SUM(J16:J22)</f>
        <v>0</v>
      </c>
    </row>
    <row r="15" spans="1:10" ht="15" customHeight="1" x14ac:dyDescent="0.2">
      <c r="A15" s="22" t="s">
        <v>0</v>
      </c>
      <c r="B15" s="22"/>
      <c r="C15" s="22">
        <v>2010</v>
      </c>
      <c r="D15" s="23">
        <v>80400</v>
      </c>
      <c r="E15" s="23"/>
      <c r="F15" s="23"/>
      <c r="G15" s="23"/>
      <c r="H15" s="23"/>
      <c r="I15" s="23"/>
      <c r="J15" s="23"/>
    </row>
    <row r="16" spans="1:10" ht="15" customHeight="1" x14ac:dyDescent="0.2">
      <c r="A16" s="22"/>
      <c r="B16" s="22"/>
      <c r="C16" s="22">
        <v>4010</v>
      </c>
      <c r="D16" s="23"/>
      <c r="E16" s="24">
        <f t="shared" ref="E16:E21" si="0">+F16+J16</f>
        <v>61200</v>
      </c>
      <c r="F16" s="24">
        <v>61200</v>
      </c>
      <c r="G16" s="24">
        <v>61200</v>
      </c>
      <c r="H16" s="24"/>
      <c r="I16" s="23"/>
      <c r="J16" s="23"/>
    </row>
    <row r="17" spans="1:10" ht="15" customHeight="1" x14ac:dyDescent="0.2">
      <c r="A17" s="22"/>
      <c r="B17" s="22"/>
      <c r="C17" s="22">
        <v>4040</v>
      </c>
      <c r="D17" s="23"/>
      <c r="E17" s="24">
        <f t="shared" si="0"/>
        <v>4354</v>
      </c>
      <c r="F17" s="24">
        <v>4354</v>
      </c>
      <c r="G17" s="24">
        <v>4354</v>
      </c>
      <c r="H17" s="24"/>
      <c r="I17" s="23"/>
      <c r="J17" s="23"/>
    </row>
    <row r="18" spans="1:10" ht="15" customHeight="1" x14ac:dyDescent="0.2">
      <c r="A18" s="22"/>
      <c r="B18" s="22"/>
      <c r="C18" s="22">
        <v>4110</v>
      </c>
      <c r="D18" s="23"/>
      <c r="E18" s="24">
        <f t="shared" si="0"/>
        <v>11210</v>
      </c>
      <c r="F18" s="24">
        <v>11210</v>
      </c>
      <c r="G18" s="24"/>
      <c r="H18" s="24">
        <v>11210</v>
      </c>
      <c r="I18" s="23"/>
      <c r="J18" s="23"/>
    </row>
    <row r="19" spans="1:10" ht="15" customHeight="1" x14ac:dyDescent="0.2">
      <c r="A19" s="22"/>
      <c r="B19" s="22"/>
      <c r="C19" s="22">
        <v>4120</v>
      </c>
      <c r="D19" s="23"/>
      <c r="E19" s="24">
        <f t="shared" si="0"/>
        <v>1096</v>
      </c>
      <c r="F19" s="24">
        <v>1096</v>
      </c>
      <c r="G19" s="24"/>
      <c r="H19" s="24">
        <v>1096</v>
      </c>
      <c r="I19" s="23"/>
      <c r="J19" s="23"/>
    </row>
    <row r="20" spans="1:10" ht="15" customHeight="1" x14ac:dyDescent="0.2">
      <c r="A20" s="22"/>
      <c r="B20" s="22"/>
      <c r="C20" s="22">
        <v>4210</v>
      </c>
      <c r="D20" s="23"/>
      <c r="E20" s="24">
        <f>+F20+J20</f>
        <v>200</v>
      </c>
      <c r="F20" s="24">
        <v>200</v>
      </c>
      <c r="G20" s="24"/>
      <c r="H20" s="24"/>
      <c r="I20" s="23"/>
      <c r="J20" s="23"/>
    </row>
    <row r="21" spans="1:10" ht="15" customHeight="1" x14ac:dyDescent="0.2">
      <c r="A21" s="22"/>
      <c r="B21" s="22"/>
      <c r="C21" s="22">
        <v>4360</v>
      </c>
      <c r="D21" s="23"/>
      <c r="E21" s="24">
        <f t="shared" si="0"/>
        <v>400</v>
      </c>
      <c r="F21" s="24">
        <v>400</v>
      </c>
      <c r="G21" s="24"/>
      <c r="H21" s="24"/>
      <c r="I21" s="23"/>
      <c r="J21" s="23"/>
    </row>
    <row r="22" spans="1:10" ht="15" customHeight="1" x14ac:dyDescent="0.2">
      <c r="A22" s="22"/>
      <c r="B22" s="22"/>
      <c r="C22" s="22">
        <v>4440</v>
      </c>
      <c r="D22" s="23"/>
      <c r="E22" s="24">
        <f>+F22+J22</f>
        <v>1940</v>
      </c>
      <c r="F22" s="24">
        <v>1940</v>
      </c>
      <c r="G22" s="24"/>
      <c r="H22" s="24"/>
      <c r="I22" s="23"/>
      <c r="J22" s="23"/>
    </row>
    <row r="23" spans="1:10" ht="15" customHeight="1" x14ac:dyDescent="0.2">
      <c r="A23" s="20">
        <v>751</v>
      </c>
      <c r="B23" s="20">
        <v>75101</v>
      </c>
      <c r="C23" s="20" t="s">
        <v>0</v>
      </c>
      <c r="D23" s="21">
        <f>SUM(D24)</f>
        <v>2241</v>
      </c>
      <c r="E23" s="21">
        <f>+F23+J23</f>
        <v>2241</v>
      </c>
      <c r="F23" s="21">
        <f>SUM(F25:F26)</f>
        <v>2241</v>
      </c>
      <c r="G23" s="21">
        <f>SUM(G25:G26)</f>
        <v>0</v>
      </c>
      <c r="H23" s="21">
        <f>SUM(H25:H26)</f>
        <v>0</v>
      </c>
      <c r="I23" s="21">
        <f>SUM(I25:I26)</f>
        <v>0</v>
      </c>
      <c r="J23" s="21">
        <f>SUM(J25:J26)</f>
        <v>0</v>
      </c>
    </row>
    <row r="24" spans="1:10" ht="17.25" customHeight="1" x14ac:dyDescent="0.2">
      <c r="A24" s="22" t="s">
        <v>0</v>
      </c>
      <c r="B24" s="22"/>
      <c r="C24" s="22">
        <v>2010</v>
      </c>
      <c r="D24" s="23">
        <v>2241</v>
      </c>
      <c r="E24" s="23"/>
      <c r="F24" s="23"/>
      <c r="G24" s="23"/>
      <c r="H24" s="23"/>
      <c r="I24" s="23"/>
      <c r="J24" s="23"/>
    </row>
    <row r="25" spans="1:10" ht="14.25" customHeight="1" x14ac:dyDescent="0.2">
      <c r="A25" s="22"/>
      <c r="B25" s="22"/>
      <c r="C25" s="22">
        <v>4210</v>
      </c>
      <c r="D25" s="23"/>
      <c r="E25" s="23">
        <f>+F25+J25</f>
        <v>335</v>
      </c>
      <c r="F25" s="23">
        <v>335</v>
      </c>
      <c r="G25" s="23"/>
      <c r="H25" s="23"/>
      <c r="I25" s="23"/>
      <c r="J25" s="23"/>
    </row>
    <row r="26" spans="1:10" ht="14.25" customHeight="1" x14ac:dyDescent="0.2">
      <c r="A26" s="22"/>
      <c r="B26" s="22"/>
      <c r="C26" s="22">
        <v>4300</v>
      </c>
      <c r="D26" s="23"/>
      <c r="E26" s="23">
        <f>+F26+J26</f>
        <v>1906</v>
      </c>
      <c r="F26" s="23">
        <v>1906</v>
      </c>
      <c r="G26" s="23"/>
      <c r="H26" s="23"/>
      <c r="I26" s="23"/>
      <c r="J26" s="23"/>
    </row>
    <row r="27" spans="1:10" ht="14.25" customHeight="1" x14ac:dyDescent="0.2">
      <c r="A27" s="20">
        <v>750</v>
      </c>
      <c r="B27" s="20">
        <v>75011</v>
      </c>
      <c r="C27" s="20" t="s">
        <v>0</v>
      </c>
      <c r="D27" s="21">
        <f>SUM(D28)</f>
        <v>19629</v>
      </c>
      <c r="E27" s="21">
        <f>+F27+J27</f>
        <v>19629</v>
      </c>
      <c r="F27" s="21">
        <f>SUM(F29:F36)</f>
        <v>19629</v>
      </c>
      <c r="G27" s="21">
        <f>SUM(G29:G36)</f>
        <v>8710</v>
      </c>
      <c r="H27" s="21">
        <f>SUM(H29:H36)</f>
        <v>1170</v>
      </c>
      <c r="I27" s="21">
        <f>SUM(I29:I36)</f>
        <v>0</v>
      </c>
      <c r="J27" s="21">
        <f>SUM(J29:J36)</f>
        <v>0</v>
      </c>
    </row>
    <row r="28" spans="1:10" ht="14.25" customHeight="1" x14ac:dyDescent="0.2">
      <c r="A28" s="22" t="s">
        <v>0</v>
      </c>
      <c r="B28" s="22"/>
      <c r="C28" s="22">
        <v>2010</v>
      </c>
      <c r="D28" s="23">
        <v>19629</v>
      </c>
      <c r="E28" s="23"/>
      <c r="F28" s="23"/>
      <c r="G28" s="23"/>
      <c r="H28" s="23"/>
      <c r="I28" s="23"/>
      <c r="J28" s="23"/>
    </row>
    <row r="29" spans="1:10" ht="14.25" customHeight="1" x14ac:dyDescent="0.2">
      <c r="A29" s="22"/>
      <c r="B29" s="22"/>
      <c r="C29" s="22">
        <v>4010</v>
      </c>
      <c r="D29" s="23"/>
      <c r="E29" s="24">
        <f t="shared" ref="E29:E32" si="1">+F29+J29</f>
        <v>5125</v>
      </c>
      <c r="F29" s="24">
        <v>5125</v>
      </c>
      <c r="G29" s="24">
        <v>5125</v>
      </c>
      <c r="H29" s="24"/>
      <c r="I29" s="23"/>
      <c r="J29" s="23"/>
    </row>
    <row r="30" spans="1:10" ht="14.25" customHeight="1" x14ac:dyDescent="0.2">
      <c r="A30" s="22"/>
      <c r="B30" s="22"/>
      <c r="C30" s="22">
        <v>4110</v>
      </c>
      <c r="D30" s="23"/>
      <c r="E30" s="24">
        <f t="shared" si="1"/>
        <v>1023</v>
      </c>
      <c r="F30" s="24">
        <v>1023</v>
      </c>
      <c r="G30" s="24"/>
      <c r="H30" s="24">
        <v>1023</v>
      </c>
      <c r="I30" s="23"/>
      <c r="J30" s="23"/>
    </row>
    <row r="31" spans="1:10" ht="14.25" customHeight="1" x14ac:dyDescent="0.2">
      <c r="A31" s="42" t="s">
        <v>21</v>
      </c>
      <c r="B31" s="22"/>
      <c r="C31" s="22">
        <v>4120</v>
      </c>
      <c r="D31" s="23"/>
      <c r="E31" s="24">
        <f t="shared" si="1"/>
        <v>147</v>
      </c>
      <c r="F31" s="24">
        <v>147</v>
      </c>
      <c r="G31" s="24"/>
      <c r="H31" s="24">
        <v>147</v>
      </c>
      <c r="I31" s="23"/>
      <c r="J31" s="23"/>
    </row>
    <row r="32" spans="1:10" ht="14.25" customHeight="1" x14ac:dyDescent="0.2">
      <c r="A32" s="22"/>
      <c r="B32" s="22"/>
      <c r="C32" s="22">
        <v>4170</v>
      </c>
      <c r="D32" s="23"/>
      <c r="E32" s="24">
        <f t="shared" si="1"/>
        <v>3585</v>
      </c>
      <c r="F32" s="24">
        <v>3585</v>
      </c>
      <c r="G32" s="24">
        <v>3585</v>
      </c>
      <c r="H32" s="24"/>
      <c r="I32" s="23"/>
      <c r="J32" s="23"/>
    </row>
    <row r="33" spans="1:10" ht="14.25" customHeight="1" x14ac:dyDescent="0.2">
      <c r="A33" s="22"/>
      <c r="B33" s="22"/>
      <c r="C33" s="22">
        <v>4210</v>
      </c>
      <c r="D33" s="23"/>
      <c r="E33" s="24">
        <f>+F33+J33</f>
        <v>5639</v>
      </c>
      <c r="F33" s="24">
        <v>5639</v>
      </c>
      <c r="G33" s="24"/>
      <c r="H33" s="24"/>
      <c r="I33" s="23"/>
      <c r="J33" s="23"/>
    </row>
    <row r="34" spans="1:10" ht="14.25" customHeight="1" x14ac:dyDescent="0.2">
      <c r="A34" s="22"/>
      <c r="B34" s="22"/>
      <c r="C34" s="22">
        <v>4300</v>
      </c>
      <c r="D34" s="23"/>
      <c r="E34" s="24">
        <f>+F34+J34</f>
        <v>3150</v>
      </c>
      <c r="F34" s="24">
        <v>3150</v>
      </c>
      <c r="G34" s="24"/>
      <c r="H34" s="24"/>
      <c r="I34" s="23"/>
      <c r="J34" s="23"/>
    </row>
    <row r="35" spans="1:10" ht="14.25" customHeight="1" x14ac:dyDescent="0.2">
      <c r="A35" s="22"/>
      <c r="B35" s="22"/>
      <c r="C35" s="22">
        <v>4360</v>
      </c>
      <c r="D35" s="23"/>
      <c r="E35" s="24">
        <f t="shared" ref="E35" si="2">+F35+J35</f>
        <v>310</v>
      </c>
      <c r="F35" s="24">
        <v>310</v>
      </c>
      <c r="G35" s="24"/>
      <c r="H35" s="24"/>
      <c r="I35" s="23"/>
      <c r="J35" s="23"/>
    </row>
    <row r="36" spans="1:10" ht="14.25" customHeight="1" x14ac:dyDescent="0.2">
      <c r="A36" s="22"/>
      <c r="B36" s="22"/>
      <c r="C36" s="22">
        <v>4410</v>
      </c>
      <c r="D36" s="23"/>
      <c r="E36" s="24">
        <f>+F36+J36</f>
        <v>650</v>
      </c>
      <c r="F36" s="24">
        <v>650</v>
      </c>
      <c r="G36" s="24"/>
      <c r="H36" s="24"/>
      <c r="I36" s="23"/>
      <c r="J36" s="23"/>
    </row>
    <row r="37" spans="1:10" ht="14.25" customHeight="1" x14ac:dyDescent="0.2">
      <c r="A37" s="25">
        <v>851</v>
      </c>
      <c r="B37" s="25">
        <v>85195</v>
      </c>
      <c r="C37" s="22"/>
      <c r="D37" s="21">
        <f>SUM(D38:D39)</f>
        <v>100</v>
      </c>
      <c r="E37" s="21">
        <f>SUM(E38:E40)</f>
        <v>100</v>
      </c>
      <c r="F37" s="21">
        <f>SUM(F38:F40)</f>
        <v>100</v>
      </c>
      <c r="G37" s="26"/>
      <c r="H37" s="26"/>
      <c r="I37" s="26"/>
      <c r="J37" s="26"/>
    </row>
    <row r="38" spans="1:10" ht="14.25" customHeight="1" x14ac:dyDescent="0.2">
      <c r="A38" s="22"/>
      <c r="B38" s="22"/>
      <c r="C38" s="22">
        <v>2010</v>
      </c>
      <c r="D38" s="23">
        <v>100</v>
      </c>
      <c r="E38" s="23">
        <f>+F38+J38</f>
        <v>0</v>
      </c>
      <c r="F38" s="23">
        <v>0</v>
      </c>
      <c r="G38" s="26"/>
      <c r="H38" s="26"/>
      <c r="I38" s="26"/>
      <c r="J38" s="26"/>
    </row>
    <row r="39" spans="1:10" ht="14.25" customHeight="1" x14ac:dyDescent="0.2">
      <c r="A39" s="22"/>
      <c r="B39" s="22"/>
      <c r="C39" s="22">
        <v>4210</v>
      </c>
      <c r="D39" s="23"/>
      <c r="E39" s="23">
        <f>+F39+J39</f>
        <v>10</v>
      </c>
      <c r="F39" s="23">
        <v>10</v>
      </c>
      <c r="G39" s="26"/>
      <c r="H39" s="26"/>
      <c r="I39" s="26"/>
      <c r="J39" s="26"/>
    </row>
    <row r="40" spans="1:10" ht="14.25" customHeight="1" x14ac:dyDescent="0.2">
      <c r="A40" s="27" t="s">
        <v>0</v>
      </c>
      <c r="B40" s="28"/>
      <c r="C40" s="28">
        <v>4300</v>
      </c>
      <c r="D40" s="23"/>
      <c r="E40" s="23">
        <f>+F40+J40</f>
        <v>90</v>
      </c>
      <c r="F40" s="26">
        <v>90</v>
      </c>
      <c r="G40" s="26"/>
      <c r="H40" s="26"/>
      <c r="I40" s="26"/>
      <c r="J40" s="26"/>
    </row>
    <row r="41" spans="1:10" ht="14.25" customHeight="1" x14ac:dyDescent="0.2">
      <c r="A41" s="29">
        <v>852</v>
      </c>
      <c r="B41" s="29">
        <v>85212</v>
      </c>
      <c r="C41" s="30"/>
      <c r="D41" s="21">
        <f>SUM(D42)</f>
        <v>2680900</v>
      </c>
      <c r="E41" s="21">
        <f>+F41+J41</f>
        <v>2680900</v>
      </c>
      <c r="F41" s="31">
        <f>SUM(F42:F51)</f>
        <v>2680900</v>
      </c>
      <c r="G41" s="31">
        <f>SUM(G42:G51)</f>
        <v>59420</v>
      </c>
      <c r="H41" s="31">
        <f>SUM(H43:H44)</f>
        <v>0</v>
      </c>
      <c r="I41" s="31">
        <f>SUM(I42:I51)</f>
        <v>2600473</v>
      </c>
      <c r="J41" s="31">
        <f>SUM(J43:J44)</f>
        <v>0</v>
      </c>
    </row>
    <row r="42" spans="1:10" ht="14.25" customHeight="1" x14ac:dyDescent="0.2">
      <c r="A42" s="32"/>
      <c r="B42" s="32"/>
      <c r="C42" s="32">
        <v>2010</v>
      </c>
      <c r="D42" s="33">
        <v>2680900</v>
      </c>
      <c r="E42" s="33"/>
      <c r="F42" s="33"/>
      <c r="G42" s="33"/>
      <c r="H42" s="33"/>
      <c r="I42" s="33"/>
      <c r="J42" s="33"/>
    </row>
    <row r="43" spans="1:10" ht="14.25" customHeight="1" x14ac:dyDescent="0.2">
      <c r="A43" s="27" t="s">
        <v>0</v>
      </c>
      <c r="B43" s="22" t="s">
        <v>0</v>
      </c>
      <c r="C43" s="22">
        <v>3110</v>
      </c>
      <c r="D43" s="23"/>
      <c r="E43" s="23">
        <f t="shared" ref="E43:E51" si="3">+F43+J43</f>
        <v>2507473</v>
      </c>
      <c r="F43" s="34">
        <v>2507473</v>
      </c>
      <c r="G43" s="23"/>
      <c r="H43" s="23"/>
      <c r="I43" s="23">
        <v>2507473</v>
      </c>
      <c r="J43" s="23"/>
    </row>
    <row r="44" spans="1:10" ht="14.25" customHeight="1" x14ac:dyDescent="0.2">
      <c r="A44" s="22"/>
      <c r="B44" s="22"/>
      <c r="C44" s="22">
        <v>4010</v>
      </c>
      <c r="D44" s="23"/>
      <c r="E44" s="23">
        <f t="shared" si="3"/>
        <v>55000</v>
      </c>
      <c r="F44" s="34">
        <v>55000</v>
      </c>
      <c r="G44" s="23">
        <v>55000</v>
      </c>
      <c r="H44" s="23"/>
      <c r="I44" s="23"/>
      <c r="J44" s="23"/>
    </row>
    <row r="45" spans="1:10" ht="14.25" customHeight="1" x14ac:dyDescent="0.2">
      <c r="A45" s="22"/>
      <c r="B45" s="22"/>
      <c r="C45" s="22">
        <v>4040</v>
      </c>
      <c r="D45" s="23"/>
      <c r="E45" s="23">
        <f t="shared" si="3"/>
        <v>4420</v>
      </c>
      <c r="F45" s="34">
        <v>4420</v>
      </c>
      <c r="G45" s="23">
        <v>4420</v>
      </c>
      <c r="H45" s="23"/>
      <c r="I45" s="23"/>
      <c r="J45" s="23"/>
    </row>
    <row r="46" spans="1:10" ht="20.100000000000001" customHeight="1" x14ac:dyDescent="0.2">
      <c r="A46" s="35"/>
      <c r="B46" s="22"/>
      <c r="C46" s="22">
        <v>4110</v>
      </c>
      <c r="D46" s="23"/>
      <c r="E46" s="23">
        <f t="shared" si="3"/>
        <v>103161</v>
      </c>
      <c r="F46" s="34">
        <f>SUM(G46:I46)</f>
        <v>103161</v>
      </c>
      <c r="G46" s="23"/>
      <c r="H46" s="23">
        <v>10161</v>
      </c>
      <c r="I46" s="23">
        <v>93000</v>
      </c>
      <c r="J46" s="23"/>
    </row>
    <row r="47" spans="1:10" ht="26.25" customHeight="1" x14ac:dyDescent="0.2">
      <c r="A47" s="22"/>
      <c r="B47" s="22"/>
      <c r="C47" s="22">
        <v>4120</v>
      </c>
      <c r="D47" s="23"/>
      <c r="E47" s="23">
        <f t="shared" si="3"/>
        <v>1000</v>
      </c>
      <c r="F47" s="34">
        <v>1000</v>
      </c>
      <c r="G47" s="23"/>
      <c r="H47" s="23">
        <v>1000</v>
      </c>
      <c r="I47" s="23"/>
      <c r="J47" s="23"/>
    </row>
    <row r="48" spans="1:10" ht="23.25" customHeight="1" x14ac:dyDescent="0.2">
      <c r="A48" s="22"/>
      <c r="B48" s="22"/>
      <c r="C48" s="22">
        <v>4210</v>
      </c>
      <c r="D48" s="23"/>
      <c r="E48" s="23">
        <f t="shared" si="3"/>
        <v>500</v>
      </c>
      <c r="F48" s="34">
        <v>500</v>
      </c>
      <c r="G48" s="23"/>
      <c r="H48" s="23"/>
      <c r="I48" s="23"/>
      <c r="J48" s="23"/>
    </row>
    <row r="49" spans="1:11" ht="16.5" customHeight="1" x14ac:dyDescent="0.2">
      <c r="A49" s="22"/>
      <c r="B49" s="22"/>
      <c r="C49" s="22">
        <v>4300</v>
      </c>
      <c r="D49" s="23"/>
      <c r="E49" s="23">
        <f t="shared" si="3"/>
        <v>7296</v>
      </c>
      <c r="F49" s="34">
        <v>7296</v>
      </c>
      <c r="G49" s="23"/>
      <c r="H49" s="23"/>
      <c r="I49" s="23"/>
      <c r="J49" s="23"/>
    </row>
    <row r="50" spans="1:11" ht="16.5" customHeight="1" x14ac:dyDescent="0.2">
      <c r="A50" s="22"/>
      <c r="B50" s="22"/>
      <c r="C50" s="22">
        <v>4360</v>
      </c>
      <c r="D50" s="23"/>
      <c r="E50" s="23">
        <f t="shared" si="3"/>
        <v>550</v>
      </c>
      <c r="F50" s="34">
        <v>550</v>
      </c>
      <c r="G50" s="23"/>
      <c r="H50" s="23"/>
      <c r="I50" s="23"/>
      <c r="J50" s="23"/>
    </row>
    <row r="51" spans="1:11" ht="16.5" customHeight="1" x14ac:dyDescent="0.2">
      <c r="A51" s="22"/>
      <c r="B51" s="22"/>
      <c r="C51" s="22">
        <v>4440</v>
      </c>
      <c r="D51" s="23"/>
      <c r="E51" s="23">
        <f t="shared" si="3"/>
        <v>1500</v>
      </c>
      <c r="F51" s="34">
        <v>1500</v>
      </c>
      <c r="G51" s="23"/>
      <c r="H51" s="23"/>
      <c r="I51" s="23"/>
      <c r="J51" s="23"/>
      <c r="K51" s="6" t="s">
        <v>0</v>
      </c>
    </row>
    <row r="52" spans="1:11" ht="16.5" customHeight="1" x14ac:dyDescent="0.2">
      <c r="A52" s="25">
        <v>852</v>
      </c>
      <c r="B52" s="25">
        <v>85213</v>
      </c>
      <c r="C52" s="22"/>
      <c r="D52" s="21">
        <f>SUM(D53:D54)</f>
        <v>13700</v>
      </c>
      <c r="E52" s="21">
        <f t="shared" ref="E52:J52" si="4">SUM(E53:E54)</f>
        <v>13700</v>
      </c>
      <c r="F52" s="21">
        <f t="shared" si="4"/>
        <v>13700</v>
      </c>
      <c r="G52" s="21">
        <f t="shared" si="4"/>
        <v>0</v>
      </c>
      <c r="H52" s="21">
        <f t="shared" si="4"/>
        <v>0</v>
      </c>
      <c r="I52" s="21">
        <f t="shared" si="4"/>
        <v>13700</v>
      </c>
      <c r="J52" s="21">
        <f t="shared" si="4"/>
        <v>0</v>
      </c>
    </row>
    <row r="53" spans="1:11" ht="16.5" customHeight="1" x14ac:dyDescent="0.2">
      <c r="A53" s="22"/>
      <c r="B53" s="22"/>
      <c r="C53" s="22">
        <v>2010</v>
      </c>
      <c r="D53" s="23">
        <v>13700</v>
      </c>
      <c r="E53" s="23">
        <f>+F53+J53</f>
        <v>0</v>
      </c>
      <c r="F53" s="23">
        <v>0</v>
      </c>
      <c r="G53" s="23"/>
      <c r="H53" s="23"/>
      <c r="I53" s="23">
        <v>0</v>
      </c>
      <c r="J53" s="23"/>
    </row>
    <row r="54" spans="1:11" ht="16.5" customHeight="1" x14ac:dyDescent="0.2">
      <c r="A54" s="22" t="s">
        <v>0</v>
      </c>
      <c r="B54" s="22"/>
      <c r="C54" s="22">
        <v>4130</v>
      </c>
      <c r="D54" s="23"/>
      <c r="E54" s="23">
        <f>+F54+J54</f>
        <v>13700</v>
      </c>
      <c r="F54" s="23">
        <v>13700</v>
      </c>
      <c r="G54" s="23"/>
      <c r="H54" s="23"/>
      <c r="I54" s="23">
        <v>13700</v>
      </c>
      <c r="J54" s="23"/>
    </row>
    <row r="55" spans="1:11" ht="16.5" customHeight="1" x14ac:dyDescent="0.2">
      <c r="A55" s="20">
        <v>852</v>
      </c>
      <c r="B55" s="20">
        <v>85215</v>
      </c>
      <c r="C55" s="20"/>
      <c r="D55" s="21">
        <f>SUM(D56)</f>
        <v>1660.23</v>
      </c>
      <c r="E55" s="21">
        <f>+F55+J55</f>
        <v>1660.23</v>
      </c>
      <c r="F55" s="21">
        <f>SUM(F57:F58)</f>
        <v>1660.23</v>
      </c>
      <c r="G55" s="21">
        <f>SUM(G57:G58)</f>
        <v>0</v>
      </c>
      <c r="H55" s="21">
        <f>SUM(H57:H58)</f>
        <v>0</v>
      </c>
      <c r="I55" s="21">
        <f>SUM(I57:I58)</f>
        <v>1627.03</v>
      </c>
      <c r="J55" s="21">
        <f>SUM(J57:J58)</f>
        <v>0</v>
      </c>
    </row>
    <row r="56" spans="1:11" ht="16.5" customHeight="1" x14ac:dyDescent="0.2">
      <c r="A56" s="22"/>
      <c r="B56" s="22"/>
      <c r="C56" s="22">
        <v>2010</v>
      </c>
      <c r="D56" s="23">
        <v>1660.23</v>
      </c>
      <c r="E56" s="23"/>
      <c r="F56" s="23"/>
      <c r="G56" s="23"/>
      <c r="H56" s="23"/>
      <c r="I56" s="23"/>
      <c r="J56" s="23"/>
    </row>
    <row r="57" spans="1:11" ht="16.5" customHeight="1" x14ac:dyDescent="0.2">
      <c r="A57" s="22"/>
      <c r="B57" s="22"/>
      <c r="C57" s="22">
        <v>3110</v>
      </c>
      <c r="D57" s="23"/>
      <c r="E57" s="23">
        <f>+F57+J57</f>
        <v>1627.03</v>
      </c>
      <c r="F57" s="23">
        <v>1627.03</v>
      </c>
      <c r="G57" s="23">
        <v>0</v>
      </c>
      <c r="H57" s="23"/>
      <c r="I57" s="23">
        <v>1627.03</v>
      </c>
      <c r="J57" s="23"/>
    </row>
    <row r="58" spans="1:11" ht="16.5" customHeight="1" x14ac:dyDescent="0.2">
      <c r="A58" s="22" t="s">
        <v>0</v>
      </c>
      <c r="B58" s="22"/>
      <c r="C58" s="22">
        <v>4300</v>
      </c>
      <c r="D58" s="23"/>
      <c r="E58" s="23">
        <f>+F58+J58</f>
        <v>33.200000000000003</v>
      </c>
      <c r="F58" s="23">
        <v>33.200000000000003</v>
      </c>
      <c r="G58" s="23"/>
      <c r="H58" s="23"/>
      <c r="I58" s="23"/>
      <c r="J58" s="23"/>
    </row>
    <row r="59" spans="1:11" ht="16.5" customHeight="1" x14ac:dyDescent="0.2">
      <c r="A59" s="20">
        <v>852</v>
      </c>
      <c r="B59" s="20">
        <v>85228</v>
      </c>
      <c r="C59" s="20"/>
      <c r="D59" s="21">
        <f>SUM(D60)</f>
        <v>9400</v>
      </c>
      <c r="E59" s="21">
        <f>+F59+J59</f>
        <v>9400</v>
      </c>
      <c r="F59" s="21">
        <f>SUM(F61:F63)</f>
        <v>9400</v>
      </c>
      <c r="G59" s="21">
        <f>SUM(G62:G63)</f>
        <v>2000</v>
      </c>
      <c r="H59" s="21">
        <f>SUM(H62:H63)</f>
        <v>0</v>
      </c>
      <c r="I59" s="21">
        <f>SUM(I62:I63)</f>
        <v>0</v>
      </c>
      <c r="J59" s="21">
        <f>SUM(J62:J63)</f>
        <v>0</v>
      </c>
    </row>
    <row r="60" spans="1:11" ht="16.5" customHeight="1" x14ac:dyDescent="0.2">
      <c r="A60" s="22"/>
      <c r="B60" s="22"/>
      <c r="C60" s="22">
        <v>2010</v>
      </c>
      <c r="D60" s="23">
        <v>9400</v>
      </c>
      <c r="E60" s="23"/>
      <c r="F60" s="23"/>
      <c r="G60" s="23"/>
      <c r="H60" s="23"/>
      <c r="I60" s="23"/>
      <c r="J60" s="23"/>
    </row>
    <row r="61" spans="1:11" ht="16.5" customHeight="1" x14ac:dyDescent="0.2">
      <c r="A61" s="22"/>
      <c r="B61" s="22"/>
      <c r="C61" s="22">
        <v>4110</v>
      </c>
      <c r="D61" s="23"/>
      <c r="E61" s="23">
        <f>+F61+J61</f>
        <v>100</v>
      </c>
      <c r="F61" s="23">
        <v>100</v>
      </c>
      <c r="G61" s="23"/>
      <c r="H61" s="23">
        <v>100</v>
      </c>
      <c r="I61" s="23"/>
      <c r="J61" s="23"/>
    </row>
    <row r="62" spans="1:11" ht="16.5" customHeight="1" x14ac:dyDescent="0.2">
      <c r="A62" s="42" t="s">
        <v>22</v>
      </c>
      <c r="B62" s="22"/>
      <c r="C62" s="22">
        <v>4170</v>
      </c>
      <c r="D62" s="23"/>
      <c r="E62" s="23">
        <f>+F62+J62</f>
        <v>2000</v>
      </c>
      <c r="F62" s="23">
        <v>2000</v>
      </c>
      <c r="G62" s="23">
        <v>2000</v>
      </c>
      <c r="H62" s="23"/>
      <c r="I62" s="23"/>
      <c r="J62" s="23"/>
    </row>
    <row r="63" spans="1:11" ht="16.5" customHeight="1" thickBot="1" x14ac:dyDescent="0.25">
      <c r="A63" s="27" t="s">
        <v>0</v>
      </c>
      <c r="B63" s="36"/>
      <c r="C63" s="36">
        <v>4300</v>
      </c>
      <c r="D63" s="37"/>
      <c r="E63" s="37">
        <f>+F63+J63</f>
        <v>7300</v>
      </c>
      <c r="F63" s="37">
        <v>7300</v>
      </c>
      <c r="G63" s="37"/>
      <c r="H63" s="37"/>
      <c r="I63" s="37"/>
      <c r="J63" s="37"/>
    </row>
    <row r="64" spans="1:11" ht="16.5" customHeight="1" x14ac:dyDescent="0.2">
      <c r="A64" s="20">
        <v>852</v>
      </c>
      <c r="B64" s="20">
        <v>85295</v>
      </c>
      <c r="C64" s="20"/>
      <c r="D64" s="21">
        <f>SUM(D65)</f>
        <v>1083.8</v>
      </c>
      <c r="E64" s="21">
        <f>SUM(E65:E72)</f>
        <v>1083.8</v>
      </c>
      <c r="F64" s="21">
        <f>SUM(F65:F72)</f>
        <v>1083.8</v>
      </c>
      <c r="G64" s="21">
        <f t="shared" ref="G64:I64" si="5">SUM(G65:G72)</f>
        <v>400</v>
      </c>
      <c r="H64" s="21">
        <f t="shared" si="5"/>
        <v>48.2</v>
      </c>
      <c r="I64" s="21">
        <f t="shared" si="5"/>
        <v>200</v>
      </c>
      <c r="J64" s="21">
        <f t="shared" ref="H64:J64" si="6">SUM(J66:J72)</f>
        <v>0</v>
      </c>
    </row>
    <row r="65" spans="1:10" ht="16.5" customHeight="1" x14ac:dyDescent="0.2">
      <c r="A65" s="22"/>
      <c r="B65" s="22"/>
      <c r="C65" s="22">
        <v>2010</v>
      </c>
      <c r="D65" s="23">
        <v>1083.8</v>
      </c>
      <c r="E65" s="23"/>
      <c r="F65" s="23"/>
      <c r="G65" s="23"/>
      <c r="H65" s="23"/>
      <c r="I65" s="23"/>
      <c r="J65" s="23"/>
    </row>
    <row r="66" spans="1:10" ht="16.5" customHeight="1" x14ac:dyDescent="0.2">
      <c r="A66" s="22"/>
      <c r="B66" s="22"/>
      <c r="C66" s="22">
        <v>3110</v>
      </c>
      <c r="D66" s="23"/>
      <c r="E66" s="23">
        <f t="shared" ref="E66:E67" si="7">+F66+J66</f>
        <v>200</v>
      </c>
      <c r="F66" s="23">
        <v>200</v>
      </c>
      <c r="G66" s="23"/>
      <c r="H66" s="23"/>
      <c r="I66" s="23">
        <v>200</v>
      </c>
      <c r="J66" s="23"/>
    </row>
    <row r="67" spans="1:10" ht="16.5" customHeight="1" x14ac:dyDescent="0.2">
      <c r="A67" s="22"/>
      <c r="B67" s="22"/>
      <c r="C67" s="22">
        <v>4010</v>
      </c>
      <c r="D67" s="23"/>
      <c r="E67" s="23">
        <f t="shared" si="7"/>
        <v>400</v>
      </c>
      <c r="F67" s="23">
        <v>400</v>
      </c>
      <c r="G67" s="23">
        <v>400</v>
      </c>
      <c r="H67" s="23"/>
      <c r="I67" s="23"/>
      <c r="J67" s="23"/>
    </row>
    <row r="68" spans="1:10" ht="16.5" customHeight="1" x14ac:dyDescent="0.2">
      <c r="A68" s="22"/>
      <c r="B68" s="22"/>
      <c r="C68" s="22">
        <v>4110</v>
      </c>
      <c r="D68" s="23"/>
      <c r="E68" s="23">
        <f>+F68+J68</f>
        <v>68.400000000000006</v>
      </c>
      <c r="F68" s="23">
        <v>68.400000000000006</v>
      </c>
      <c r="G68" s="23"/>
      <c r="H68" s="23">
        <v>38.4</v>
      </c>
      <c r="I68" s="23"/>
      <c r="J68" s="23"/>
    </row>
    <row r="69" spans="1:10" ht="16.5" customHeight="1" x14ac:dyDescent="0.2">
      <c r="A69" s="22"/>
      <c r="B69" s="22"/>
      <c r="C69" s="22">
        <v>4120</v>
      </c>
      <c r="D69" s="23"/>
      <c r="E69" s="23">
        <f>+F69+J69</f>
        <v>9.8000000000000007</v>
      </c>
      <c r="F69" s="23">
        <v>9.8000000000000007</v>
      </c>
      <c r="G69" s="23"/>
      <c r="H69" s="23">
        <v>9.8000000000000007</v>
      </c>
      <c r="I69" s="23"/>
      <c r="J69" s="23"/>
    </row>
    <row r="70" spans="1:10" ht="16.5" customHeight="1" x14ac:dyDescent="0.2">
      <c r="A70" s="22"/>
      <c r="B70" s="22"/>
      <c r="C70" s="22">
        <v>4210</v>
      </c>
      <c r="D70" s="23"/>
      <c r="E70" s="23">
        <f>+F70+J70</f>
        <v>49.6</v>
      </c>
      <c r="F70" s="23">
        <v>49.6</v>
      </c>
      <c r="G70" s="23"/>
      <c r="H70" s="23"/>
      <c r="I70" s="23"/>
      <c r="J70" s="23"/>
    </row>
    <row r="71" spans="1:10" ht="16.5" customHeight="1" x14ac:dyDescent="0.2">
      <c r="A71" s="22"/>
      <c r="B71" s="22"/>
      <c r="C71" s="22">
        <v>4300</v>
      </c>
      <c r="D71" s="23"/>
      <c r="E71" s="23">
        <f>+F71+J71</f>
        <v>106</v>
      </c>
      <c r="F71" s="23">
        <v>106</v>
      </c>
      <c r="G71" s="23">
        <v>0</v>
      </c>
      <c r="H71" s="23"/>
      <c r="I71" s="23"/>
      <c r="J71" s="23"/>
    </row>
    <row r="72" spans="1:10" ht="16.5" customHeight="1" thickBot="1" x14ac:dyDescent="0.25">
      <c r="A72" s="42" t="s">
        <v>23</v>
      </c>
      <c r="B72" s="36"/>
      <c r="C72" s="36">
        <v>4700</v>
      </c>
      <c r="D72" s="37"/>
      <c r="E72" s="37">
        <f>+F72+J72</f>
        <v>250</v>
      </c>
      <c r="F72" s="37">
        <v>250</v>
      </c>
      <c r="G72" s="37"/>
      <c r="H72" s="37"/>
      <c r="I72" s="37"/>
      <c r="J72" s="37"/>
    </row>
    <row r="73" spans="1:10" ht="21" customHeight="1" thickBot="1" x14ac:dyDescent="0.25">
      <c r="A73" s="38"/>
      <c r="B73" s="39" t="s">
        <v>16</v>
      </c>
      <c r="C73" s="40"/>
      <c r="D73" s="41">
        <f>+ D14+D23+D37 +D41+D64 +D52+D55+D59+D27</f>
        <v>2809114.03</v>
      </c>
      <c r="E73" s="41">
        <f t="shared" ref="E73:J73" si="8">+ E14+E23+E37 +E41+E64 +E52+E55+E59+E27</f>
        <v>2809114.03</v>
      </c>
      <c r="F73" s="41">
        <f t="shared" si="8"/>
        <v>2809114.03</v>
      </c>
      <c r="G73" s="41">
        <f t="shared" si="8"/>
        <v>136084</v>
      </c>
      <c r="H73" s="41">
        <f t="shared" si="8"/>
        <v>13524.2</v>
      </c>
      <c r="I73" s="41">
        <f t="shared" si="8"/>
        <v>2616000.0299999998</v>
      </c>
      <c r="J73" s="41">
        <f t="shared" si="8"/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2015-03-30T09:43:00Z</cp:lastPrinted>
  <dcterms:created xsi:type="dcterms:W3CDTF">2015-03-30T09:30:37Z</dcterms:created>
  <dcterms:modified xsi:type="dcterms:W3CDTF">2015-03-31T11:12:39Z</dcterms:modified>
</cp:coreProperties>
</file>