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ierant\Desktop\"/>
    </mc:Choice>
  </mc:AlternateContent>
  <xr:revisionPtr revIDLastSave="0" documentId="13_ncr:1_{9C45336E-E94F-4B7D-BE12-35E89FBC5705}" xr6:coauthVersionLast="45" xr6:coauthVersionMax="45" xr10:uidLastSave="{00000000-0000-0000-0000-000000000000}"/>
  <bookViews>
    <workbookView xWindow="-120" yWindow="-120" windowWidth="27315" windowHeight="15840" xr2:uid="{00000000-000D-0000-FFFF-FFFF00000000}"/>
  </bookViews>
  <sheets>
    <sheet name="wzór" sheetId="1" r:id="rId1"/>
    <sheet name="pusty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1" l="1"/>
  <c r="M8" i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P8" i="1"/>
  <c r="Q8" i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R8" i="1"/>
  <c r="D9" i="1"/>
  <c r="P9" i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R9" i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D10" i="1"/>
  <c r="D11" i="1"/>
  <c r="D12" i="1"/>
  <c r="D13" i="1"/>
  <c r="D14" i="1"/>
  <c r="D15" i="1"/>
  <c r="D16" i="1"/>
  <c r="D17" i="1"/>
  <c r="D18" i="1"/>
  <c r="D19" i="1"/>
  <c r="D20" i="1"/>
  <c r="D29" i="1"/>
  <c r="D30" i="1"/>
  <c r="M30" i="1"/>
  <c r="M31" i="1" s="1"/>
  <c r="M32" i="1" s="1"/>
  <c r="M33" i="1" s="1"/>
  <c r="M34" i="1" s="1"/>
  <c r="M35" i="1" s="1"/>
  <c r="M36" i="1" s="1"/>
  <c r="M37" i="1" s="1"/>
  <c r="M38" i="1" s="1"/>
  <c r="M39" i="1" s="1"/>
  <c r="P30" i="1"/>
  <c r="Q30" i="1"/>
  <c r="Q31" i="1" s="1"/>
  <c r="Q32" i="1" s="1"/>
  <c r="Q33" i="1" s="1"/>
  <c r="Q34" i="1" s="1"/>
  <c r="Q35" i="1" s="1"/>
  <c r="Q36" i="1" s="1"/>
  <c r="Q37" i="1" s="1"/>
  <c r="R30" i="1"/>
  <c r="D31" i="1"/>
  <c r="P31" i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R31" i="1"/>
  <c r="R32" i="1" s="1"/>
  <c r="R33" i="1" s="1"/>
  <c r="R34" i="1" s="1"/>
  <c r="R35" i="1" s="1"/>
  <c r="R36" i="1" s="1"/>
  <c r="R37" i="1" s="1"/>
  <c r="R38" i="1" s="1"/>
  <c r="D32" i="1"/>
  <c r="D33" i="1"/>
  <c r="D34" i="1"/>
  <c r="D35" i="1"/>
  <c r="D36" i="1"/>
  <c r="D37" i="1"/>
  <c r="D38" i="1"/>
  <c r="Q38" i="1"/>
  <c r="Q39" i="1" s="1"/>
  <c r="Q40" i="1" s="1"/>
  <c r="Q41" i="1" s="1"/>
  <c r="Q42" i="1" s="1"/>
  <c r="D39" i="1"/>
  <c r="R39" i="1"/>
  <c r="R40" i="1" s="1"/>
  <c r="R41" i="1" s="1"/>
  <c r="R42" i="1" s="1"/>
  <c r="D40" i="1"/>
  <c r="M40" i="1"/>
  <c r="M41" i="1" s="1"/>
  <c r="M42" i="1" s="1"/>
  <c r="D41" i="1"/>
  <c r="D42" i="1"/>
  <c r="P37" i="2" l="1"/>
  <c r="C11" i="2"/>
  <c r="C14" i="2"/>
  <c r="C15" i="2"/>
  <c r="H15" i="2" s="1"/>
  <c r="C16" i="2"/>
  <c r="C17" i="2"/>
  <c r="H17" i="2" s="1"/>
  <c r="C18" i="2"/>
  <c r="H18" i="2" s="1"/>
  <c r="C19" i="2"/>
  <c r="H19" i="2" s="1"/>
  <c r="C20" i="2"/>
  <c r="C21" i="2"/>
  <c r="H21" i="2" s="1"/>
  <c r="C22" i="2"/>
  <c r="C23" i="2"/>
  <c r="H23" i="2" s="1"/>
  <c r="C24" i="2"/>
  <c r="H24" i="2" s="1"/>
  <c r="C25" i="2"/>
  <c r="H25" i="2" s="1"/>
  <c r="C26" i="2"/>
  <c r="C27" i="2"/>
  <c r="H27" i="2" s="1"/>
  <c r="C28" i="2"/>
  <c r="C29" i="2"/>
  <c r="C30" i="2"/>
  <c r="C31" i="2"/>
  <c r="H31" i="2" s="1"/>
  <c r="C32" i="2"/>
  <c r="C33" i="2"/>
  <c r="C72" i="2"/>
  <c r="Q71" i="2"/>
  <c r="P71" i="2"/>
  <c r="O71" i="2"/>
  <c r="N71" i="2"/>
  <c r="M71" i="2"/>
  <c r="L71" i="2"/>
  <c r="K71" i="2"/>
  <c r="J71" i="2"/>
  <c r="I71" i="2"/>
  <c r="Q70" i="2"/>
  <c r="P70" i="2"/>
  <c r="O70" i="2"/>
  <c r="N70" i="2"/>
  <c r="M70" i="2"/>
  <c r="L70" i="2"/>
  <c r="K70" i="2"/>
  <c r="J70" i="2"/>
  <c r="I70" i="2"/>
  <c r="C67" i="2"/>
  <c r="H67" i="2" s="1"/>
  <c r="C66" i="2"/>
  <c r="H66" i="2" s="1"/>
  <c r="C65" i="2"/>
  <c r="H65" i="2" s="1"/>
  <c r="C64" i="2"/>
  <c r="H64" i="2" s="1"/>
  <c r="C63" i="2"/>
  <c r="H63" i="2" s="1"/>
  <c r="C62" i="2"/>
  <c r="H62" i="2" s="1"/>
  <c r="C61" i="2"/>
  <c r="H61" i="2" s="1"/>
  <c r="C60" i="2"/>
  <c r="H60" i="2" s="1"/>
  <c r="C59" i="2"/>
  <c r="H59" i="2" s="1"/>
  <c r="C58" i="2"/>
  <c r="H58" i="2" s="1"/>
  <c r="C57" i="2"/>
  <c r="H57" i="2" s="1"/>
  <c r="C56" i="2"/>
  <c r="H56" i="2" s="1"/>
  <c r="C55" i="2"/>
  <c r="H55" i="2" s="1"/>
  <c r="C54" i="2"/>
  <c r="H54" i="2" s="1"/>
  <c r="C53" i="2"/>
  <c r="H53" i="2" s="1"/>
  <c r="C52" i="2"/>
  <c r="H52" i="2" s="1"/>
  <c r="C51" i="2"/>
  <c r="H51" i="2" s="1"/>
  <c r="C50" i="2"/>
  <c r="H50" i="2" s="1"/>
  <c r="C49" i="2"/>
  <c r="H49" i="2" s="1"/>
  <c r="C48" i="2"/>
  <c r="H48" i="2" s="1"/>
  <c r="C47" i="2"/>
  <c r="H47" i="2" s="1"/>
  <c r="Q46" i="2"/>
  <c r="Q47" i="2" s="1"/>
  <c r="Q48" i="2" s="1"/>
  <c r="Q49" i="2" s="1"/>
  <c r="Q50" i="2" s="1"/>
  <c r="Q51" i="2" s="1"/>
  <c r="Q52" i="2" s="1"/>
  <c r="Q53" i="2" s="1"/>
  <c r="Q54" i="2" s="1"/>
  <c r="Q55" i="2" s="1"/>
  <c r="Q56" i="2" s="1"/>
  <c r="Q57" i="2" s="1"/>
  <c r="Q58" i="2" s="1"/>
  <c r="Q59" i="2" s="1"/>
  <c r="Q60" i="2" s="1"/>
  <c r="Q61" i="2" s="1"/>
  <c r="Q62" i="2" s="1"/>
  <c r="Q63" i="2" s="1"/>
  <c r="Q64" i="2" s="1"/>
  <c r="Q65" i="2" s="1"/>
  <c r="Q66" i="2" s="1"/>
  <c r="Q67" i="2" s="1"/>
  <c r="Q68" i="2" s="1"/>
  <c r="P46" i="2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58" i="2" s="1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O46" i="2"/>
  <c r="O47" i="2" s="1"/>
  <c r="O48" i="2" s="1"/>
  <c r="O49" i="2" s="1"/>
  <c r="O50" i="2" s="1"/>
  <c r="O51" i="2" s="1"/>
  <c r="O52" i="2" s="1"/>
  <c r="O53" i="2" s="1"/>
  <c r="O54" i="2" s="1"/>
  <c r="O55" i="2" s="1"/>
  <c r="O56" i="2" s="1"/>
  <c r="O57" i="2" s="1"/>
  <c r="O58" i="2" s="1"/>
  <c r="O59" i="2" s="1"/>
  <c r="O60" i="2" s="1"/>
  <c r="O61" i="2" s="1"/>
  <c r="O62" i="2" s="1"/>
  <c r="O63" i="2" s="1"/>
  <c r="O64" i="2" s="1"/>
  <c r="O65" i="2" s="1"/>
  <c r="O66" i="2" s="1"/>
  <c r="O67" i="2" s="1"/>
  <c r="O68" i="2" s="1"/>
  <c r="N46" i="2"/>
  <c r="N47" i="2" s="1"/>
  <c r="N48" i="2" s="1"/>
  <c r="N49" i="2" s="1"/>
  <c r="N50" i="2" s="1"/>
  <c r="N51" i="2" s="1"/>
  <c r="N52" i="2" s="1"/>
  <c r="N53" i="2" s="1"/>
  <c r="N54" i="2" s="1"/>
  <c r="N55" i="2" s="1"/>
  <c r="N56" i="2" s="1"/>
  <c r="N57" i="2" s="1"/>
  <c r="N58" i="2" s="1"/>
  <c r="N59" i="2" s="1"/>
  <c r="N60" i="2" s="1"/>
  <c r="N61" i="2" s="1"/>
  <c r="N62" i="2" s="1"/>
  <c r="N63" i="2" s="1"/>
  <c r="N64" i="2" s="1"/>
  <c r="N65" i="2" s="1"/>
  <c r="N66" i="2" s="1"/>
  <c r="N67" i="2" s="1"/>
  <c r="N68" i="2" s="1"/>
  <c r="M46" i="2"/>
  <c r="M47" i="2" s="1"/>
  <c r="M48" i="2" s="1"/>
  <c r="M49" i="2" s="1"/>
  <c r="M50" i="2" s="1"/>
  <c r="M51" i="2" s="1"/>
  <c r="M52" i="2" s="1"/>
  <c r="M53" i="2" s="1"/>
  <c r="M54" i="2" s="1"/>
  <c r="M55" i="2" s="1"/>
  <c r="M56" i="2" s="1"/>
  <c r="M57" i="2" s="1"/>
  <c r="M58" i="2" s="1"/>
  <c r="M59" i="2" s="1"/>
  <c r="M60" i="2" s="1"/>
  <c r="M61" i="2" s="1"/>
  <c r="M62" i="2" s="1"/>
  <c r="M63" i="2" s="1"/>
  <c r="M64" i="2" s="1"/>
  <c r="M65" i="2" s="1"/>
  <c r="M66" i="2" s="1"/>
  <c r="M67" i="2" s="1"/>
  <c r="M68" i="2" s="1"/>
  <c r="L46" i="2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K46" i="2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7" i="2" s="1"/>
  <c r="K58" i="2" s="1"/>
  <c r="K59" i="2" s="1"/>
  <c r="K60" i="2" s="1"/>
  <c r="K61" i="2" s="1"/>
  <c r="K62" i="2" s="1"/>
  <c r="K63" i="2" s="1"/>
  <c r="K64" i="2" s="1"/>
  <c r="K65" i="2" s="1"/>
  <c r="K66" i="2" s="1"/>
  <c r="K67" i="2" s="1"/>
  <c r="K68" i="2" s="1"/>
  <c r="J46" i="2"/>
  <c r="J47" i="2" s="1"/>
  <c r="J48" i="2" s="1"/>
  <c r="J49" i="2" s="1"/>
  <c r="J50" i="2" s="1"/>
  <c r="J51" i="2" s="1"/>
  <c r="J52" i="2" s="1"/>
  <c r="J53" i="2" s="1"/>
  <c r="J54" i="2" s="1"/>
  <c r="J55" i="2" s="1"/>
  <c r="J56" i="2" s="1"/>
  <c r="J57" i="2" s="1"/>
  <c r="J58" i="2" s="1"/>
  <c r="J59" i="2" s="1"/>
  <c r="J60" i="2" s="1"/>
  <c r="J61" i="2" s="1"/>
  <c r="J62" i="2" s="1"/>
  <c r="J63" i="2" s="1"/>
  <c r="J64" i="2" s="1"/>
  <c r="J65" i="2" s="1"/>
  <c r="J66" i="2" s="1"/>
  <c r="J67" i="2" s="1"/>
  <c r="J68" i="2" s="1"/>
  <c r="I46" i="2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C46" i="2"/>
  <c r="H46" i="2" s="1"/>
  <c r="G45" i="2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C45" i="2"/>
  <c r="C38" i="2"/>
  <c r="O37" i="2"/>
  <c r="K37" i="2"/>
  <c r="P36" i="2"/>
  <c r="L36" i="2"/>
  <c r="H33" i="2"/>
  <c r="H32" i="2"/>
  <c r="H30" i="2"/>
  <c r="H29" i="2"/>
  <c r="H28" i="2"/>
  <c r="H26" i="2"/>
  <c r="H22" i="2"/>
  <c r="H20" i="2"/>
  <c r="H16" i="2"/>
  <c r="H14" i="2"/>
  <c r="H13" i="2"/>
  <c r="Q12" i="2"/>
  <c r="Q13" i="2" s="1"/>
  <c r="Q14" i="2" s="1"/>
  <c r="Q15" i="2" s="1"/>
  <c r="Q16" i="2" s="1"/>
  <c r="Q17" i="2" s="1"/>
  <c r="Q18" i="2" s="1"/>
  <c r="Q19" i="2" s="1"/>
  <c r="Q20" i="2" s="1"/>
  <c r="Q21" i="2" s="1"/>
  <c r="Q22" i="2" s="1"/>
  <c r="Q23" i="2" s="1"/>
  <c r="Q24" i="2" s="1"/>
  <c r="Q25" i="2" s="1"/>
  <c r="Q26" i="2" s="1"/>
  <c r="Q27" i="2" s="1"/>
  <c r="Q28" i="2" s="1"/>
  <c r="Q29" i="2" s="1"/>
  <c r="Q30" i="2" s="1"/>
  <c r="Q31" i="2" s="1"/>
  <c r="Q32" i="2" s="1"/>
  <c r="Q33" i="2" s="1"/>
  <c r="Q34" i="2" s="1"/>
  <c r="P12" i="2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O12" i="2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N12" i="2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M12" i="2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L12" i="2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K12" i="2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J12" i="2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I12" i="2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H12" i="2"/>
  <c r="G11" i="2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K36" i="2"/>
  <c r="O36" i="2"/>
  <c r="J37" i="2"/>
  <c r="N37" i="2"/>
  <c r="J36" i="2"/>
  <c r="N36" i="2"/>
  <c r="I37" i="2"/>
  <c r="M37" i="2"/>
  <c r="Q37" i="2"/>
  <c r="I36" i="2"/>
  <c r="M36" i="2"/>
  <c r="Q36" i="2"/>
  <c r="L37" i="2"/>
  <c r="C73" i="2" l="1"/>
</calcChain>
</file>

<file path=xl/sharedStrings.xml><?xml version="1.0" encoding="utf-8"?>
<sst xmlns="http://schemas.openxmlformats.org/spreadsheetml/2006/main" count="214" uniqueCount="100">
  <si>
    <t>L.P.</t>
  </si>
  <si>
    <t>Nazwa dworca lub przytanku komunikacyjnego</t>
  </si>
  <si>
    <t>Odległości między przystankami komunikacyjnymi oraz odległości dla całej linii komunikacyjnej (km)</t>
  </si>
  <si>
    <t xml:space="preserve">Odległości między przystankami </t>
  </si>
  <si>
    <t>czas przejazdu między przystankami komunikacyjnymi oraz czas przejazdu dla całej linii komunikacyjnej</t>
  </si>
  <si>
    <t>czas przejazdu (min)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</si>
  <si>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</si>
  <si>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</si>
  <si>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</si>
  <si>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</si>
  <si>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</si>
  <si>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</si>
  <si>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</si>
  <si>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</si>
  <si>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</si>
  <si>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</si>
  <si>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</si>
  <si>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</si>
  <si>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</si>
  <si>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</si>
  <si>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</si>
  <si>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</si>
  <si>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</si>
  <si>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</si>
  <si>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</si>
  <si>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</si>
  <si>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</si>
  <si>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</si>
  <si>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</si>
  <si>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</si>
  <si>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</si>
  <si>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</si>
  <si>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</si>
  <si>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czas przejazdu kursu(godz.:min)</t>
  </si>
  <si>
    <t>czas przejazdu kursu w minutach</t>
  </si>
  <si>
    <t>średnia prędkość komunikacyjna (km/h)</t>
  </si>
  <si>
    <t>średnia prędkość techniczna (km/h)</t>
  </si>
  <si>
    <t>28.</t>
  </si>
  <si>
    <t>Ogółem suma przebiegu rocznego km</t>
  </si>
  <si>
    <t>Ogółem suma przebiegu rocznego km TAM</t>
  </si>
  <si>
    <t>objaśnienia znaków i skrótów (legend) oznaczających dni kursowania / liczba dni kursowania</t>
  </si>
  <si>
    <t>Ogółem suma przebiegu rocznego km POWRÓT</t>
  </si>
  <si>
    <t>29.</t>
  </si>
  <si>
    <t>30.</t>
  </si>
  <si>
    <t>/ data pieczęć i podpis przewoźnika /</t>
  </si>
  <si>
    <t>Średnia prędkość techniczna między przystankami komunikacyjnymi w kursie (km/h)</t>
  </si>
  <si>
    <t>kierunek -  TAM</t>
  </si>
  <si>
    <t>kierunek - POWRÓT</t>
  </si>
  <si>
    <t>czas jazdy narastająco          w układzie godzinowym</t>
  </si>
  <si>
    <t>czas przejazdu     w układzie godzinowym</t>
  </si>
  <si>
    <t>czas przejazdu    w układzie godzinowym</t>
  </si>
  <si>
    <t>D - kursuje od poniedziałku do piatku oprócz świąt</t>
  </si>
  <si>
    <t>Data, imię i nazwisko praz podpis osoby            zarządzającej transportem</t>
  </si>
  <si>
    <t>Odległość narastająco</t>
  </si>
  <si>
    <t>mmmm " xxxxxxxxxxxxxxxxx "</t>
  </si>
  <si>
    <t>ul. Vvvvvvvvvvvvv</t>
  </si>
  <si>
    <t xml:space="preserve">Nazwa Linii komunikacyjnej: </t>
  </si>
  <si>
    <t xml:space="preserve">Numer linii komunikacyjnej: </t>
  </si>
  <si>
    <t>L.p.</t>
  </si>
  <si>
    <t>przy-</t>
  </si>
  <si>
    <t>stan-</t>
  </si>
  <si>
    <t>ku</t>
  </si>
  <si>
    <t>Odległości między przystankami komunikacyjnymi oraz odległości dla całej linii komunikacyjnej (w km)</t>
  </si>
  <si>
    <t>Odległości narastająco</t>
  </si>
  <si>
    <t>Nazwa dworca lub przystanku komunikacyjnego</t>
  </si>
  <si>
    <t>Czas przejazdu między przystankami komunikacyjnymi oraz czas przejazdu dla całej linii komunikacyjnej (w min)</t>
  </si>
  <si>
    <t>Czas</t>
  </si>
  <si>
    <t>postoju</t>
  </si>
  <si>
    <t>na</t>
  </si>
  <si>
    <t>dworcach</t>
  </si>
  <si>
    <t>(w min)</t>
  </si>
  <si>
    <t>zw</t>
  </si>
  <si>
    <t>czas przejazdu    (w min)</t>
  </si>
  <si>
    <t>przys-</t>
  </si>
  <si>
    <t>-tanku</t>
  </si>
  <si>
    <t>0</t>
  </si>
  <si>
    <t>Wojnowo</t>
  </si>
  <si>
    <t>Sicienko</t>
  </si>
  <si>
    <t>Dąbrówka Nowa I</t>
  </si>
  <si>
    <t>Dąbrówka Nowa II</t>
  </si>
  <si>
    <t>czas jazdy narastająco              w układzie godzinowym (min - max)</t>
  </si>
  <si>
    <t>czas przejazdu        (w minutach)</t>
  </si>
  <si>
    <t xml:space="preserve">czas przejazdu     w układzie godzinowym   </t>
  </si>
  <si>
    <t xml:space="preserve">czas jazdy narastająco                 w układzie godzinowym        </t>
  </si>
  <si>
    <t>Dąbrówczyn</t>
  </si>
  <si>
    <t>Mochle</t>
  </si>
  <si>
    <t>Szczutki</t>
  </si>
  <si>
    <t>1-5</t>
  </si>
  <si>
    <t>kierunek -  POWRÓT</t>
  </si>
  <si>
    <t>kierunek - TAM</t>
  </si>
  <si>
    <t>Osówiec</t>
  </si>
  <si>
    <t>Osówiec I</t>
  </si>
  <si>
    <t>Osówiec Leśniczówka</t>
  </si>
  <si>
    <t>Mochle las</t>
  </si>
  <si>
    <t>Osówiec Panorama Wsi</t>
  </si>
  <si>
    <t>Osówiec leśniczówka</t>
  </si>
  <si>
    <t>Osówiec 72, Netto</t>
  </si>
  <si>
    <t>Osówiec, ul. Makowa</t>
  </si>
  <si>
    <t>Osówiec, ul. Panorama Wsi</t>
  </si>
  <si>
    <t>Osówiec sklep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</si>
</sst>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h:mm;@"/>
    <numFmt numFmtId="166" formatCode="#,##0.0"/>
  </numFmts>
  <fonts count="21">
    <font>
      <sz val="11"/>
      <color theme="1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9"/>
      <color indexed="8"/>
      <name val="Czcionka tekstu podstawowego"/>
      <family val="2"/>
      <charset val="238"/>
    </font>
    <font>
      <sz val="9"/>
      <color indexed="8"/>
      <name val="Times New Roman"/>
      <family val="1"/>
      <charset val="238"/>
    </font>
    <font>
      <b/>
      <sz val="11"/>
      <color indexed="8"/>
      <name val="Czcionka tekstu podstawowego"/>
      <charset val="238"/>
    </font>
    <font>
      <i/>
      <sz val="8"/>
      <color indexed="8"/>
      <name val="Czcionka tekstu podstawowego"/>
      <charset val="238"/>
    </font>
    <font>
      <sz val="11"/>
      <color indexed="8"/>
      <name val="Czcionka tekstu podstawowego"/>
      <charset val="238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7"/>
      <color indexed="8"/>
      <name val="Czcionka tekstu podstawowego"/>
      <family val="2"/>
      <charset val="238"/>
    </font>
    <font>
      <b/>
      <sz val="9"/>
      <color indexed="8"/>
      <name val="Times New Roman"/>
      <family val="1"/>
      <charset val="238"/>
    </font>
    <font>
      <b/>
      <sz val="9"/>
      <color indexed="8"/>
      <name val="Czcionka tekstu podstawowego"/>
      <family val="2"/>
      <charset val="238"/>
    </font>
    <font>
      <sz val="14"/>
      <color indexed="8"/>
      <name val="Czcionka tekstu podstawowego"/>
      <family val="2"/>
      <charset val="238"/>
    </font>
    <font>
      <sz val="14"/>
      <color indexed="8"/>
      <name val="Arial"/>
      <family val="2"/>
      <charset val="238"/>
    </font>
    <font>
      <sz val="10"/>
      <color indexed="8"/>
      <name val="Times"/>
      <family val="1"/>
      <charset val="238"/>
    </font>
    <font>
      <sz val="9.5"/>
      <color indexed="8"/>
      <name val="Arial"/>
      <family val="2"/>
      <charset val="238"/>
    </font>
    <font>
      <sz val="9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16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0" xfId="0" applyFont="1" applyFill="1" applyBorder="1" applyAlignment="1">
      <alignment vertical="top" wrapText="1"/>
    </xf>
    <xf numFmtId="0" fontId="8" fillId="0" borderId="0" xfId="0" applyFont="1"/>
    <xf numFmtId="0" fontId="1" fillId="0" borderId="0" xfId="0" applyFont="1"/>
    <xf numFmtId="166" fontId="5" fillId="0" borderId="0" xfId="0" applyNumberFormat="1" applyFont="1" applyBorder="1" applyAlignment="1">
      <alignment horizontal="center" vertical="top" wrapText="1"/>
    </xf>
    <xf numFmtId="3" fontId="3" fillId="0" borderId="0" xfId="0" applyNumberFormat="1" applyFont="1" applyBorder="1" applyAlignment="1">
      <alignment horizontal="center" vertical="top" wrapText="1"/>
    </xf>
    <xf numFmtId="3" fontId="2" fillId="0" borderId="0" xfId="0" applyNumberFormat="1" applyFont="1" applyBorder="1" applyAlignment="1">
      <alignment horizontal="center" vertical="top" wrapText="1"/>
    </xf>
    <xf numFmtId="166" fontId="5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9" fillId="0" borderId="0" xfId="0" applyFont="1"/>
    <xf numFmtId="3" fontId="3" fillId="0" borderId="5" xfId="0" applyNumberFormat="1" applyFont="1" applyBorder="1" applyAlignment="1">
      <alignment horizontal="center" vertical="top" wrapText="1"/>
    </xf>
    <xf numFmtId="0" fontId="0" fillId="0" borderId="5" xfId="0" applyBorder="1"/>
    <xf numFmtId="0" fontId="0" fillId="0" borderId="0" xfId="0" applyBorder="1"/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0" xfId="0" applyFont="1"/>
    <xf numFmtId="0" fontId="9" fillId="0" borderId="5" xfId="0" applyFont="1" applyBorder="1"/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166" fontId="5" fillId="0" borderId="6" xfId="0" applyNumberFormat="1" applyFont="1" applyBorder="1" applyAlignment="1">
      <alignment horizontal="center" vertical="top" wrapText="1"/>
    </xf>
    <xf numFmtId="166" fontId="5" fillId="0" borderId="9" xfId="0" applyNumberFormat="1" applyFont="1" applyBorder="1" applyAlignment="1">
      <alignment horizontal="center" vertical="top" wrapText="1"/>
    </xf>
    <xf numFmtId="0" fontId="9" fillId="0" borderId="0" xfId="0" applyFont="1" applyBorder="1"/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top" wrapText="1"/>
    </xf>
    <xf numFmtId="164" fontId="2" fillId="2" borderId="1" xfId="0" applyNumberFormat="1" applyFont="1" applyFill="1" applyBorder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top" wrapText="1"/>
    </xf>
    <xf numFmtId="3" fontId="2" fillId="2" borderId="1" xfId="0" applyNumberFormat="1" applyFont="1" applyFill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13" fillId="0" borderId="9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top" wrapText="1"/>
    </xf>
    <xf numFmtId="0" fontId="17" fillId="0" borderId="0" xfId="0" applyFont="1" applyFill="1" applyBorder="1" applyAlignment="1">
      <alignment wrapText="1"/>
    </xf>
    <xf numFmtId="49" fontId="2" fillId="0" borderId="13" xfId="0" applyNumberFormat="1" applyFont="1" applyBorder="1" applyAlignment="1">
      <alignment horizontal="center" vertical="center" wrapText="1"/>
    </xf>
    <xf numFmtId="49" fontId="20" fillId="0" borderId="9" xfId="0" applyNumberFormat="1" applyFont="1" applyBorder="1" applyAlignment="1">
      <alignment horizontal="center" vertical="center" wrapText="1"/>
    </xf>
    <xf numFmtId="0" fontId="0" fillId="0" borderId="4" xfId="0" applyBorder="1"/>
    <xf numFmtId="0" fontId="0" fillId="0" borderId="12" xfId="0" applyBorder="1"/>
    <xf numFmtId="1" fontId="2" fillId="0" borderId="3" xfId="0" applyNumberFormat="1" applyFont="1" applyBorder="1" applyAlignment="1">
      <alignment horizontal="center" vertical="top" wrapText="1"/>
    </xf>
    <xf numFmtId="1" fontId="2" fillId="0" borderId="4" xfId="0" applyNumberFormat="1" applyFont="1" applyBorder="1" applyAlignment="1">
      <alignment horizontal="center" vertical="top" wrapText="1"/>
    </xf>
    <xf numFmtId="1" fontId="2" fillId="0" borderId="12" xfId="0" applyNumberFormat="1" applyFont="1" applyBorder="1" applyAlignment="1">
      <alignment horizontal="center" vertical="top" wrapText="1"/>
    </xf>
    <xf numFmtId="165" fontId="2" fillId="0" borderId="3" xfId="0" applyNumberFormat="1" applyFont="1" applyBorder="1" applyAlignment="1">
      <alignment horizontal="center" vertical="top" wrapText="1"/>
    </xf>
    <xf numFmtId="165" fontId="2" fillId="0" borderId="4" xfId="0" applyNumberFormat="1" applyFont="1" applyBorder="1" applyAlignment="1">
      <alignment horizontal="center" vertical="top" wrapText="1"/>
    </xf>
    <xf numFmtId="165" fontId="2" fillId="0" borderId="12" xfId="0" applyNumberFormat="1" applyFont="1" applyBorder="1" applyAlignment="1">
      <alignment horizontal="center" vertical="top" wrapText="1"/>
    </xf>
    <xf numFmtId="164" fontId="2" fillId="0" borderId="3" xfId="0" applyNumberFormat="1" applyFont="1" applyBorder="1" applyAlignment="1">
      <alignment horizontal="center" vertical="top" wrapText="1"/>
    </xf>
    <xf numFmtId="164" fontId="2" fillId="0" borderId="12" xfId="0" applyNumberFormat="1" applyFont="1" applyBorder="1" applyAlignment="1">
      <alignment horizontal="center" vertical="top" wrapText="1"/>
    </xf>
    <xf numFmtId="165" fontId="2" fillId="0" borderId="3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2" fillId="0" borderId="12" xfId="0" applyNumberFormat="1" applyFont="1" applyBorder="1" applyAlignment="1">
      <alignment horizontal="center" vertical="center" wrapText="1"/>
    </xf>
    <xf numFmtId="166" fontId="5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166" fontId="5" fillId="0" borderId="3" xfId="0" applyNumberFormat="1" applyFont="1" applyBorder="1" applyAlignment="1">
      <alignment horizontal="center" vertical="top" wrapText="1"/>
    </xf>
    <xf numFmtId="166" fontId="5" fillId="0" borderId="4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166" fontId="5" fillId="0" borderId="12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3" xfId="0" applyBorder="1"/>
    <xf numFmtId="0" fontId="16" fillId="0" borderId="4" xfId="0" applyFont="1" applyBorder="1"/>
    <xf numFmtId="0" fontId="11" fillId="0" borderId="7" xfId="0" applyFont="1" applyBorder="1" applyAlignment="1">
      <alignment horizontal="center" wrapText="1"/>
    </xf>
    <xf numFmtId="0" fontId="19" fillId="0" borderId="8" xfId="0" applyFont="1" applyBorder="1" applyAlignment="1">
      <alignment horizontal="center" wrapText="1"/>
    </xf>
    <xf numFmtId="0" fontId="6" fillId="0" borderId="8" xfId="0" applyFont="1" applyBorder="1" applyAlignment="1">
      <alignment horizontal="center"/>
    </xf>
    <xf numFmtId="0" fontId="0" fillId="0" borderId="8" xfId="0" applyBorder="1"/>
    <xf numFmtId="0" fontId="12" fillId="0" borderId="8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/>
    </xf>
    <xf numFmtId="0" fontId="0" fillId="0" borderId="9" xfId="0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5"/>
  <sheetViews>
    <sheetView tabSelected="1" zoomScaleNormal="100" zoomScaleSheetLayoutView="100" workbookViewId="0">
      <selection activeCell="A7" sqref="A7"/>
    </sheetView>
  </sheetViews>
  <sheetFormatPr defaultRowHeight="14.25"/>
  <cols>
    <col min="1" max="1" width="3.625" customWidth="1"/>
    <col min="2" max="2" width="4.875" customWidth="1"/>
    <col min="3" max="3" width="30.5" customWidth="1"/>
    <col min="4" max="4" width="10.375" customWidth="1"/>
    <col min="5" max="5" width="6.875" customWidth="1"/>
    <col min="6" max="6" width="4.625" customWidth="1"/>
    <col min="7" max="7" width="5.5" customWidth="1"/>
    <col min="8" max="8" width="1.5" customWidth="1"/>
    <col min="9" max="9" width="4.5" customWidth="1"/>
    <col min="10" max="10" width="3.625" customWidth="1"/>
    <col min="11" max="11" width="2" customWidth="1"/>
    <col min="12" max="12" width="4.875" customWidth="1"/>
    <col min="13" max="14" width="4.375" customWidth="1"/>
    <col min="15" max="15" width="6.5" customWidth="1"/>
    <col min="16" max="16" width="5.5" customWidth="1"/>
    <col min="17" max="17" width="5.625" customWidth="1"/>
    <col min="18" max="18" width="5.75" customWidth="1"/>
    <col min="19" max="19" width="4.75" customWidth="1"/>
  </cols>
  <sheetData>
    <row r="1" spans="1:19" ht="18.75" customHeight="1">
      <c r="A1" s="113"/>
      <c r="B1" s="65"/>
      <c r="C1" s="114" t="s">
        <v>88</v>
      </c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6"/>
      <c r="S1" s="18"/>
    </row>
    <row r="2" spans="1:19" ht="28.5" customHeight="1">
      <c r="A2" s="92" t="s">
        <v>58</v>
      </c>
      <c r="B2" s="115" t="s">
        <v>58</v>
      </c>
      <c r="C2" s="109" t="s">
        <v>64</v>
      </c>
      <c r="D2" s="81" t="s">
        <v>62</v>
      </c>
      <c r="E2" s="86"/>
      <c r="F2" s="87"/>
      <c r="G2" s="81" t="s">
        <v>65</v>
      </c>
      <c r="H2" s="86"/>
      <c r="I2" s="86"/>
      <c r="J2" s="86"/>
      <c r="K2" s="86"/>
      <c r="L2" s="86"/>
      <c r="M2" s="86"/>
      <c r="N2" s="87"/>
      <c r="O2" s="55" t="s">
        <v>66</v>
      </c>
      <c r="P2" s="58">
        <v>1</v>
      </c>
      <c r="Q2" s="59">
        <v>2</v>
      </c>
      <c r="R2" s="59">
        <v>3</v>
      </c>
    </row>
    <row r="3" spans="1:19" ht="24.75" customHeight="1">
      <c r="A3" s="111"/>
      <c r="B3" s="116" t="s">
        <v>73</v>
      </c>
      <c r="C3" s="110"/>
      <c r="D3" s="104"/>
      <c r="E3" s="107"/>
      <c r="F3" s="105"/>
      <c r="G3" s="104"/>
      <c r="H3" s="107"/>
      <c r="I3" s="107"/>
      <c r="J3" s="107"/>
      <c r="K3" s="107"/>
      <c r="L3" s="107"/>
      <c r="M3" s="107"/>
      <c r="N3" s="105"/>
      <c r="O3" s="54" t="s">
        <v>67</v>
      </c>
      <c r="P3" s="63" t="s">
        <v>87</v>
      </c>
      <c r="Q3" s="63" t="s">
        <v>87</v>
      </c>
      <c r="R3" s="63" t="s">
        <v>87</v>
      </c>
    </row>
    <row r="4" spans="1:19" ht="27.75" customHeight="1">
      <c r="A4" s="111"/>
      <c r="B4" s="64" t="s">
        <v>74</v>
      </c>
      <c r="C4" s="119"/>
      <c r="D4" s="84" t="s">
        <v>3</v>
      </c>
      <c r="E4" s="81" t="s">
        <v>63</v>
      </c>
      <c r="F4" s="87"/>
      <c r="G4" s="81" t="s">
        <v>81</v>
      </c>
      <c r="H4" s="86"/>
      <c r="I4" s="87"/>
      <c r="J4" s="81" t="s">
        <v>82</v>
      </c>
      <c r="K4" s="86"/>
      <c r="L4" s="87"/>
      <c r="M4" s="81" t="s">
        <v>83</v>
      </c>
      <c r="N4" s="87"/>
      <c r="O4" s="54" t="s">
        <v>68</v>
      </c>
      <c r="P4" s="60">
        <v>86</v>
      </c>
      <c r="Q4" s="60">
        <v>86</v>
      </c>
      <c r="R4" s="60">
        <v>86</v>
      </c>
    </row>
    <row r="5" spans="1:19" ht="27" customHeight="1">
      <c r="A5" s="111"/>
      <c r="B5" s="52"/>
      <c r="C5" s="119"/>
      <c r="D5" s="108"/>
      <c r="E5" s="102"/>
      <c r="F5" s="103"/>
      <c r="G5" s="102"/>
      <c r="H5" s="106"/>
      <c r="I5" s="103"/>
      <c r="J5" s="102"/>
      <c r="K5" s="106"/>
      <c r="L5" s="103"/>
      <c r="M5" s="102"/>
      <c r="N5" s="103"/>
      <c r="O5" s="54" t="s">
        <v>69</v>
      </c>
      <c r="P5" s="48" t="s">
        <v>71</v>
      </c>
      <c r="Q5" s="48" t="s">
        <v>71</v>
      </c>
      <c r="R5" s="48" t="s">
        <v>71</v>
      </c>
    </row>
    <row r="6" spans="1:19" ht="24" customHeight="1">
      <c r="A6" s="112"/>
      <c r="B6" s="53"/>
      <c r="C6" s="120"/>
      <c r="D6" s="101"/>
      <c r="E6" s="104"/>
      <c r="F6" s="105"/>
      <c r="G6" s="104"/>
      <c r="H6" s="107"/>
      <c r="I6" s="105"/>
      <c r="J6" s="104"/>
      <c r="K6" s="107"/>
      <c r="L6" s="105"/>
      <c r="M6" s="104"/>
      <c r="N6" s="105"/>
      <c r="O6" s="56" t="s">
        <v>70</v>
      </c>
      <c r="P6" s="49"/>
      <c r="Q6" s="49"/>
      <c r="R6" s="49"/>
    </row>
    <row r="7" spans="1:19">
      <c r="A7" s="26" t="s">
        <v>6</v>
      </c>
      <c r="B7" s="30">
        <v>1</v>
      </c>
      <c r="C7" s="121" t="s">
        <v>96</v>
      </c>
      <c r="D7" s="1">
        <v>0</v>
      </c>
      <c r="E7" s="73">
        <v>0</v>
      </c>
      <c r="F7" s="74"/>
      <c r="G7" s="67">
        <v>1</v>
      </c>
      <c r="H7" s="68"/>
      <c r="I7" s="69"/>
      <c r="J7" s="70">
        <v>6.9444444444444447E-4</v>
      </c>
      <c r="K7" s="71"/>
      <c r="L7" s="72"/>
      <c r="M7" s="70">
        <v>0</v>
      </c>
      <c r="N7" s="72"/>
      <c r="O7" s="61">
        <v>0</v>
      </c>
      <c r="P7" s="3">
        <v>0.2986111111111111</v>
      </c>
      <c r="Q7" s="3">
        <v>0.63194444444444442</v>
      </c>
      <c r="R7" s="3">
        <v>0.70138888888888884</v>
      </c>
    </row>
    <row r="8" spans="1:19">
      <c r="A8" s="26" t="s">
        <v>7</v>
      </c>
      <c r="B8" s="30">
        <v>2</v>
      </c>
      <c r="C8" s="121" t="s">
        <v>92</v>
      </c>
      <c r="D8" s="1">
        <f t="shared" ref="D8:D20" si="0">+E8-E7</f>
        <v>3</v>
      </c>
      <c r="E8" s="73">
        <v>3</v>
      </c>
      <c r="F8" s="74"/>
      <c r="G8" s="67">
        <v>6</v>
      </c>
      <c r="H8" s="68"/>
      <c r="I8" s="69"/>
      <c r="J8" s="70">
        <v>4.1666666666666666E-3</v>
      </c>
      <c r="K8" s="71"/>
      <c r="L8" s="72"/>
      <c r="M8" s="70">
        <f t="shared" ref="M8:M19" si="1">+M7+J8</f>
        <v>4.1666666666666666E-3</v>
      </c>
      <c r="N8" s="72"/>
      <c r="O8" s="61">
        <v>0</v>
      </c>
      <c r="P8" s="3">
        <f>+P7+J8</f>
        <v>0.30277777777777776</v>
      </c>
      <c r="Q8" s="3">
        <f>+Q7+J8</f>
        <v>0.63611111111111107</v>
      </c>
      <c r="R8" s="3">
        <f>+R7+J8</f>
        <v>0.70555555555555549</v>
      </c>
    </row>
    <row r="9" spans="1:19">
      <c r="A9" s="26" t="s">
        <v>8</v>
      </c>
      <c r="B9" s="30">
        <v>3</v>
      </c>
      <c r="C9" s="121" t="s">
        <v>91</v>
      </c>
      <c r="D9" s="1">
        <f t="shared" si="0"/>
        <v>2.0999999999999996</v>
      </c>
      <c r="E9" s="73">
        <v>5.0999999999999996</v>
      </c>
      <c r="F9" s="74"/>
      <c r="G9" s="67">
        <v>3</v>
      </c>
      <c r="H9" s="68"/>
      <c r="I9" s="69"/>
      <c r="J9" s="70">
        <v>2.0833333333333333E-3</v>
      </c>
      <c r="K9" s="71"/>
      <c r="L9" s="72"/>
      <c r="M9" s="70">
        <f t="shared" si="1"/>
        <v>6.2500000000000003E-3</v>
      </c>
      <c r="N9" s="72"/>
      <c r="O9" s="61">
        <v>0</v>
      </c>
      <c r="P9" s="3">
        <f>+P8+J9</f>
        <v>0.30486111111111108</v>
      </c>
      <c r="Q9" s="3">
        <f>+Q8+J9</f>
        <v>0.6381944444444444</v>
      </c>
      <c r="R9" s="3">
        <f>+R8+J9</f>
        <v>0.70763888888888882</v>
      </c>
    </row>
    <row r="10" spans="1:19" ht="15" customHeight="1">
      <c r="A10" s="26" t="s">
        <v>9</v>
      </c>
      <c r="B10" s="30">
        <v>4</v>
      </c>
      <c r="C10" s="121" t="s">
        <v>99</v>
      </c>
      <c r="D10" s="1">
        <f t="shared" si="0"/>
        <v>1.2000000000000002</v>
      </c>
      <c r="E10" s="73">
        <v>6.3</v>
      </c>
      <c r="F10" s="74"/>
      <c r="G10" s="67">
        <v>2</v>
      </c>
      <c r="H10" s="68"/>
      <c r="I10" s="69"/>
      <c r="J10" s="70">
        <v>1.3888888888888889E-3</v>
      </c>
      <c r="K10" s="71"/>
      <c r="L10" s="72"/>
      <c r="M10" s="70">
        <f t="shared" si="1"/>
        <v>7.6388888888888895E-3</v>
      </c>
      <c r="N10" s="72"/>
      <c r="O10" s="61">
        <v>0</v>
      </c>
      <c r="P10" s="3">
        <f>+P9+J10</f>
        <v>0.30624999999999997</v>
      </c>
      <c r="Q10" s="3">
        <f>+Q9+J10</f>
        <v>0.63958333333333328</v>
      </c>
      <c r="R10" s="3">
        <f>+R9+J10</f>
        <v>0.7090277777777777</v>
      </c>
    </row>
    <row r="11" spans="1:19">
      <c r="A11" s="26" t="s">
        <v>10</v>
      </c>
      <c r="B11" s="30">
        <v>5</v>
      </c>
      <c r="C11" s="121" t="s">
        <v>97</v>
      </c>
      <c r="D11" s="1">
        <f t="shared" si="0"/>
        <v>0.60000000000000053</v>
      </c>
      <c r="E11" s="73">
        <v>6.9</v>
      </c>
      <c r="F11" s="74"/>
      <c r="G11" s="67">
        <v>1</v>
      </c>
      <c r="H11" s="68"/>
      <c r="I11" s="69"/>
      <c r="J11" s="75">
        <v>6.9444444444444447E-4</v>
      </c>
      <c r="K11" s="76"/>
      <c r="L11" s="77"/>
      <c r="M11" s="70">
        <f t="shared" ref="M11" si="2">+M10+J11</f>
        <v>8.3333333333333332E-3</v>
      </c>
      <c r="N11" s="72"/>
      <c r="O11" s="61" t="s">
        <v>75</v>
      </c>
      <c r="P11" s="3">
        <f>+P10+J11</f>
        <v>0.30694444444444441</v>
      </c>
      <c r="Q11" s="3">
        <f>+Q10+J11</f>
        <v>0.64027777777777772</v>
      </c>
      <c r="R11" s="3">
        <f>+R10+J11</f>
        <v>0.70972222222222214</v>
      </c>
    </row>
    <row r="12" spans="1:19">
      <c r="A12" s="26" t="s">
        <v>11</v>
      </c>
      <c r="B12" s="30">
        <v>6</v>
      </c>
      <c r="C12" s="121" t="s">
        <v>98</v>
      </c>
      <c r="D12" s="1">
        <f t="shared" si="0"/>
        <v>1</v>
      </c>
      <c r="E12" s="73">
        <v>7.9</v>
      </c>
      <c r="F12" s="74"/>
      <c r="G12" s="67">
        <v>2</v>
      </c>
      <c r="H12" s="68"/>
      <c r="I12" s="69"/>
      <c r="J12" s="75">
        <v>1.3888888888888889E-3</v>
      </c>
      <c r="K12" s="76"/>
      <c r="L12" s="77"/>
      <c r="M12" s="70">
        <f t="shared" ref="M12:M13" si="3">+M11+J12</f>
        <v>9.7222222222222224E-3</v>
      </c>
      <c r="N12" s="72"/>
      <c r="O12" s="61" t="s">
        <v>75</v>
      </c>
      <c r="P12" s="3">
        <f>+P11+J12</f>
        <v>0.30833333333333329</v>
      </c>
      <c r="Q12" s="3">
        <f>+Q11+J12</f>
        <v>0.64166666666666661</v>
      </c>
      <c r="R12" s="3">
        <f>+R11+J12</f>
        <v>0.71111111111111103</v>
      </c>
    </row>
    <row r="13" spans="1:19">
      <c r="A13" s="26" t="s">
        <v>12</v>
      </c>
      <c r="B13" s="30">
        <v>7</v>
      </c>
      <c r="C13" s="121" t="s">
        <v>86</v>
      </c>
      <c r="D13" s="1">
        <f>+E13-E11</f>
        <v>1.5999999999999996</v>
      </c>
      <c r="E13" s="73">
        <v>8.5</v>
      </c>
      <c r="F13" s="74"/>
      <c r="G13" s="67">
        <v>2</v>
      </c>
      <c r="H13" s="68"/>
      <c r="I13" s="69"/>
      <c r="J13" s="70">
        <v>1.3888888888888889E-3</v>
      </c>
      <c r="K13" s="71"/>
      <c r="L13" s="72"/>
      <c r="M13" s="70">
        <f t="shared" si="3"/>
        <v>1.1111111111111112E-2</v>
      </c>
      <c r="N13" s="72"/>
      <c r="O13" s="57">
        <v>0</v>
      </c>
      <c r="P13" s="3">
        <f>+P12+J13</f>
        <v>0.30972222222222218</v>
      </c>
      <c r="Q13" s="3">
        <f>+Q12+J13</f>
        <v>0.64305555555555549</v>
      </c>
      <c r="R13" s="3">
        <f>+R12+J13</f>
        <v>0.71249999999999991</v>
      </c>
    </row>
    <row r="14" spans="1:19">
      <c r="A14" s="26" t="s">
        <v>13</v>
      </c>
      <c r="B14" s="30">
        <v>8</v>
      </c>
      <c r="C14" s="121" t="s">
        <v>93</v>
      </c>
      <c r="D14" s="1">
        <f t="shared" si="0"/>
        <v>2</v>
      </c>
      <c r="E14" s="73">
        <v>10.5</v>
      </c>
      <c r="F14" s="74"/>
      <c r="G14" s="67">
        <v>4</v>
      </c>
      <c r="H14" s="68"/>
      <c r="I14" s="69"/>
      <c r="J14" s="70">
        <v>2.7777777777777779E-3</v>
      </c>
      <c r="K14" s="71"/>
      <c r="L14" s="72"/>
      <c r="M14" s="70">
        <f t="shared" ref="M14" si="4">+M13+J14</f>
        <v>1.388888888888889E-2</v>
      </c>
      <c r="N14" s="72"/>
      <c r="O14" s="57">
        <v>0</v>
      </c>
      <c r="P14" s="3">
        <f>+P13+J14</f>
        <v>0.31249999999999994</v>
      </c>
      <c r="Q14" s="3">
        <f>+Q13+J14</f>
        <v>0.64583333333333326</v>
      </c>
      <c r="R14" s="3">
        <f>+R13+J14</f>
        <v>0.71527777777777768</v>
      </c>
    </row>
    <row r="15" spans="1:19">
      <c r="A15" s="26" t="s">
        <v>14</v>
      </c>
      <c r="B15" s="30">
        <v>9</v>
      </c>
      <c r="C15" s="121" t="s">
        <v>85</v>
      </c>
      <c r="D15" s="1">
        <f t="shared" si="0"/>
        <v>1.9000000000000004</v>
      </c>
      <c r="E15" s="73">
        <v>12.4</v>
      </c>
      <c r="F15" s="74"/>
      <c r="G15" s="67">
        <v>3</v>
      </c>
      <c r="H15" s="68"/>
      <c r="I15" s="69"/>
      <c r="J15" s="70">
        <v>2.0833333333333333E-3</v>
      </c>
      <c r="K15" s="71"/>
      <c r="L15" s="72"/>
      <c r="M15" s="70">
        <f>+M14+J15</f>
        <v>1.5972222222222224E-2</v>
      </c>
      <c r="N15" s="72"/>
      <c r="O15" s="61">
        <v>0</v>
      </c>
      <c r="P15" s="3">
        <f>+P14+J15</f>
        <v>0.31458333333333327</v>
      </c>
      <c r="Q15" s="3">
        <f>+Q14+J15</f>
        <v>0.64791666666666659</v>
      </c>
      <c r="R15" s="3">
        <f>+R14+J15</f>
        <v>0.71736111111111101</v>
      </c>
    </row>
    <row r="16" spans="1:19">
      <c r="A16" s="26" t="s">
        <v>15</v>
      </c>
      <c r="B16" s="30">
        <v>10</v>
      </c>
      <c r="C16" s="121" t="s">
        <v>76</v>
      </c>
      <c r="D16" s="1">
        <f t="shared" si="0"/>
        <v>2.1999999999999993</v>
      </c>
      <c r="E16" s="73">
        <v>14.6</v>
      </c>
      <c r="F16" s="74"/>
      <c r="G16" s="67">
        <v>3</v>
      </c>
      <c r="H16" s="68"/>
      <c r="I16" s="69"/>
      <c r="J16" s="70">
        <v>2.0833333333333333E-3</v>
      </c>
      <c r="K16" s="71"/>
      <c r="L16" s="72"/>
      <c r="M16" s="70">
        <f t="shared" si="1"/>
        <v>1.8055555555555557E-2</v>
      </c>
      <c r="N16" s="72"/>
      <c r="O16" s="61">
        <v>0</v>
      </c>
      <c r="P16" s="3">
        <f>+P15+J16</f>
        <v>0.3166666666666666</v>
      </c>
      <c r="Q16" s="3">
        <f>+Q15+J16</f>
        <v>0.64999999999999991</v>
      </c>
      <c r="R16" s="3">
        <f>+R15+J16</f>
        <v>0.71944444444444433</v>
      </c>
    </row>
    <row r="17" spans="1:19">
      <c r="A17" s="26" t="s">
        <v>16</v>
      </c>
      <c r="B17" s="30">
        <v>11</v>
      </c>
      <c r="C17" s="121" t="s">
        <v>77</v>
      </c>
      <c r="D17" s="1">
        <f t="shared" si="0"/>
        <v>2.5999999999999996</v>
      </c>
      <c r="E17" s="73">
        <v>17.2</v>
      </c>
      <c r="F17" s="74"/>
      <c r="G17" s="67">
        <v>4</v>
      </c>
      <c r="H17" s="68"/>
      <c r="I17" s="69"/>
      <c r="J17" s="70">
        <v>2.7777777777777779E-3</v>
      </c>
      <c r="K17" s="71"/>
      <c r="L17" s="72"/>
      <c r="M17" s="70">
        <f t="shared" si="1"/>
        <v>2.0833333333333336E-2</v>
      </c>
      <c r="N17" s="72"/>
      <c r="O17" s="61">
        <v>0</v>
      </c>
      <c r="P17" s="3">
        <f>+P16+J17</f>
        <v>0.31944444444444436</v>
      </c>
      <c r="Q17" s="3">
        <f>+Q16+J17</f>
        <v>0.65277777777777768</v>
      </c>
      <c r="R17" s="3">
        <f>+R16+J17</f>
        <v>0.7222222222222221</v>
      </c>
    </row>
    <row r="18" spans="1:19">
      <c r="A18" s="26" t="s">
        <v>17</v>
      </c>
      <c r="B18" s="30">
        <v>12</v>
      </c>
      <c r="C18" s="121" t="s">
        <v>84</v>
      </c>
      <c r="D18" s="1">
        <f t="shared" si="0"/>
        <v>1.4000000000000021</v>
      </c>
      <c r="E18" s="73">
        <v>18.600000000000001</v>
      </c>
      <c r="F18" s="74"/>
      <c r="G18" s="67">
        <v>2</v>
      </c>
      <c r="H18" s="68"/>
      <c r="I18" s="69"/>
      <c r="J18" s="70">
        <v>1.3888888888888889E-3</v>
      </c>
      <c r="K18" s="71"/>
      <c r="L18" s="72"/>
      <c r="M18" s="70">
        <f t="shared" si="1"/>
        <v>2.2222222222222223E-2</v>
      </c>
      <c r="N18" s="72"/>
      <c r="O18" s="61">
        <v>0</v>
      </c>
      <c r="P18" s="3">
        <f>+P17+J18</f>
        <v>0.32083333333333325</v>
      </c>
      <c r="Q18" s="3">
        <f>+Q17+J18</f>
        <v>0.65416666666666656</v>
      </c>
      <c r="R18" s="3">
        <f>+R17+J18</f>
        <v>0.72361111111111098</v>
      </c>
    </row>
    <row r="19" spans="1:19">
      <c r="A19" s="26" t="s">
        <v>18</v>
      </c>
      <c r="B19" s="30">
        <v>13</v>
      </c>
      <c r="C19" s="121" t="s">
        <v>79</v>
      </c>
      <c r="D19" s="1">
        <f t="shared" si="0"/>
        <v>1.1999999999999993</v>
      </c>
      <c r="E19" s="73">
        <v>19.8</v>
      </c>
      <c r="F19" s="74"/>
      <c r="G19" s="67">
        <v>2</v>
      </c>
      <c r="H19" s="68"/>
      <c r="I19" s="69"/>
      <c r="J19" s="70">
        <v>1.3888888888888889E-3</v>
      </c>
      <c r="K19" s="71"/>
      <c r="L19" s="72"/>
      <c r="M19" s="70">
        <f t="shared" si="1"/>
        <v>2.361111111111111E-2</v>
      </c>
      <c r="N19" s="72"/>
      <c r="O19" s="61">
        <v>0</v>
      </c>
      <c r="P19" s="3">
        <f>+P18+J19</f>
        <v>0.32222222222222213</v>
      </c>
      <c r="Q19" s="3">
        <f>+Q18+J19</f>
        <v>0.65555555555555545</v>
      </c>
      <c r="R19" s="3">
        <f>+R18+J19</f>
        <v>0.72499999999999987</v>
      </c>
    </row>
    <row r="20" spans="1:19">
      <c r="A20" s="26" t="s">
        <v>19</v>
      </c>
      <c r="B20" s="30">
        <v>14</v>
      </c>
      <c r="C20" s="121" t="s">
        <v>78</v>
      </c>
      <c r="D20" s="1">
        <f t="shared" si="0"/>
        <v>1</v>
      </c>
      <c r="E20" s="73">
        <v>20.8</v>
      </c>
      <c r="F20" s="74"/>
      <c r="G20" s="67">
        <v>2</v>
      </c>
      <c r="H20" s="68"/>
      <c r="I20" s="69"/>
      <c r="J20" s="70">
        <v>1.3888888888888889E-3</v>
      </c>
      <c r="K20" s="71"/>
      <c r="L20" s="72"/>
      <c r="M20" s="70">
        <f t="shared" ref="M20" si="5">+M19+J20</f>
        <v>2.4999999999999998E-2</v>
      </c>
      <c r="N20" s="72"/>
      <c r="O20" s="61" t="s">
        <v>75</v>
      </c>
      <c r="P20" s="3">
        <f>+P19+J20</f>
        <v>0.32361111111111102</v>
      </c>
      <c r="Q20" s="3">
        <f>+Q19+J20</f>
        <v>0.65694444444444433</v>
      </c>
      <c r="R20" s="3">
        <f>+R19+J20</f>
        <v>0.72638888888888875</v>
      </c>
    </row>
    <row r="21" spans="1:19" ht="52.5" customHeight="1">
      <c r="A21" s="117"/>
      <c r="B21" s="124"/>
      <c r="C21" s="2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5"/>
      <c r="Q21" s="15"/>
      <c r="R21" s="15"/>
      <c r="S21" s="15"/>
    </row>
    <row r="22" spans="1:19" ht="6.75" customHeight="1">
      <c r="A22" s="118"/>
      <c r="B22" s="125"/>
    </row>
    <row r="23" spans="1:19" ht="18" customHeight="1">
      <c r="A23" s="118"/>
      <c r="B23" s="125"/>
      <c r="C23" s="62" t="s">
        <v>89</v>
      </c>
    </row>
    <row r="24" spans="1:19" ht="29.25" customHeight="1">
      <c r="A24" s="92" t="s">
        <v>58</v>
      </c>
      <c r="B24" s="50" t="s">
        <v>58</v>
      </c>
      <c r="C24" s="122" t="s">
        <v>64</v>
      </c>
      <c r="D24" s="81" t="s">
        <v>62</v>
      </c>
      <c r="E24" s="86"/>
      <c r="F24" s="87"/>
      <c r="G24" s="81" t="s">
        <v>65</v>
      </c>
      <c r="H24" s="86"/>
      <c r="I24" s="86"/>
      <c r="J24" s="86"/>
      <c r="K24" s="86"/>
      <c r="L24" s="86"/>
      <c r="M24" s="86"/>
      <c r="N24" s="87"/>
      <c r="O24" s="55" t="s">
        <v>66</v>
      </c>
      <c r="P24" s="58">
        <v>1</v>
      </c>
      <c r="Q24" s="59">
        <v>2</v>
      </c>
      <c r="R24" s="59">
        <v>3</v>
      </c>
    </row>
    <row r="25" spans="1:19" ht="27.75" customHeight="1">
      <c r="A25" s="111"/>
      <c r="B25" s="51" t="s">
        <v>59</v>
      </c>
      <c r="C25" s="119"/>
      <c r="D25" s="104"/>
      <c r="E25" s="107"/>
      <c r="F25" s="105"/>
      <c r="G25" s="104"/>
      <c r="H25" s="107"/>
      <c r="I25" s="107"/>
      <c r="J25" s="107"/>
      <c r="K25" s="107"/>
      <c r="L25" s="107"/>
      <c r="M25" s="107"/>
      <c r="N25" s="105"/>
      <c r="O25" s="54" t="s">
        <v>67</v>
      </c>
      <c r="P25" s="63" t="s">
        <v>87</v>
      </c>
      <c r="Q25" s="63" t="s">
        <v>87</v>
      </c>
      <c r="R25" s="63" t="s">
        <v>87</v>
      </c>
    </row>
    <row r="26" spans="1:19" ht="25.5" customHeight="1">
      <c r="A26" s="111"/>
      <c r="B26" s="52" t="s">
        <v>60</v>
      </c>
      <c r="C26" s="119"/>
      <c r="D26" s="84" t="s">
        <v>3</v>
      </c>
      <c r="E26" s="81" t="s">
        <v>63</v>
      </c>
      <c r="F26" s="87"/>
      <c r="G26" s="81" t="s">
        <v>72</v>
      </c>
      <c r="H26" s="86"/>
      <c r="I26" s="87"/>
      <c r="J26" s="81" t="s">
        <v>49</v>
      </c>
      <c r="K26" s="86"/>
      <c r="L26" s="87"/>
      <c r="M26" s="81" t="s">
        <v>80</v>
      </c>
      <c r="N26" s="87"/>
      <c r="O26" s="54" t="s">
        <v>68</v>
      </c>
      <c r="P26" s="60">
        <v>86</v>
      </c>
      <c r="Q26" s="60">
        <v>86</v>
      </c>
      <c r="R26" s="60">
        <v>86</v>
      </c>
    </row>
    <row r="27" spans="1:19" ht="28.5" customHeight="1">
      <c r="A27" s="111"/>
      <c r="B27" s="52" t="s">
        <v>61</v>
      </c>
      <c r="C27" s="119"/>
      <c r="D27" s="108"/>
      <c r="E27" s="102"/>
      <c r="F27" s="103"/>
      <c r="G27" s="102"/>
      <c r="H27" s="106"/>
      <c r="I27" s="103"/>
      <c r="J27" s="102"/>
      <c r="K27" s="106"/>
      <c r="L27" s="103"/>
      <c r="M27" s="102"/>
      <c r="N27" s="103"/>
      <c r="O27" s="54" t="s">
        <v>69</v>
      </c>
      <c r="P27" s="48" t="s">
        <v>71</v>
      </c>
      <c r="Q27" s="48" t="s">
        <v>71</v>
      </c>
      <c r="R27" s="48" t="s">
        <v>71</v>
      </c>
    </row>
    <row r="28" spans="1:19" ht="24" customHeight="1">
      <c r="A28" s="112"/>
      <c r="B28" s="53"/>
      <c r="C28" s="120"/>
      <c r="D28" s="101"/>
      <c r="E28" s="104"/>
      <c r="F28" s="105"/>
      <c r="G28" s="104"/>
      <c r="H28" s="107"/>
      <c r="I28" s="105"/>
      <c r="J28" s="104"/>
      <c r="K28" s="107"/>
      <c r="L28" s="105"/>
      <c r="M28" s="104"/>
      <c r="N28" s="105"/>
      <c r="O28" s="56" t="s">
        <v>70</v>
      </c>
      <c r="P28" s="49"/>
      <c r="Q28" s="49"/>
      <c r="R28" s="49"/>
    </row>
    <row r="29" spans="1:19">
      <c r="A29" s="26" t="s">
        <v>6</v>
      </c>
      <c r="B29" s="30">
        <v>1</v>
      </c>
      <c r="C29" s="123" t="s">
        <v>78</v>
      </c>
      <c r="D29" s="1">
        <f>+E29</f>
        <v>0</v>
      </c>
      <c r="E29" s="73">
        <v>0</v>
      </c>
      <c r="F29" s="74"/>
      <c r="G29" s="67">
        <v>0</v>
      </c>
      <c r="H29" s="68"/>
      <c r="I29" s="69"/>
      <c r="J29" s="70">
        <v>0</v>
      </c>
      <c r="K29" s="71"/>
      <c r="L29" s="72"/>
      <c r="M29" s="70"/>
      <c r="N29" s="72"/>
      <c r="O29" s="61">
        <v>0</v>
      </c>
      <c r="P29" s="3">
        <v>0.26041666666666669</v>
      </c>
      <c r="Q29" s="3">
        <v>0.35416666666666669</v>
      </c>
      <c r="R29" s="3">
        <v>0.66319444444444442</v>
      </c>
    </row>
    <row r="30" spans="1:19">
      <c r="A30" s="26" t="s">
        <v>7</v>
      </c>
      <c r="B30" s="30">
        <v>2</v>
      </c>
      <c r="C30" s="123" t="s">
        <v>79</v>
      </c>
      <c r="D30" s="1">
        <f t="shared" ref="D30:D40" si="6">+E30-E29</f>
        <v>1.1000000000000001</v>
      </c>
      <c r="E30" s="73">
        <v>1.1000000000000001</v>
      </c>
      <c r="F30" s="74"/>
      <c r="G30" s="67">
        <v>2</v>
      </c>
      <c r="H30" s="68"/>
      <c r="I30" s="69"/>
      <c r="J30" s="70">
        <v>1.3888888888888889E-3</v>
      </c>
      <c r="K30" s="71"/>
      <c r="L30" s="72"/>
      <c r="M30" s="70">
        <f>+M29+J30</f>
        <v>1.3888888888888889E-3</v>
      </c>
      <c r="N30" s="72"/>
      <c r="O30" s="61">
        <v>0</v>
      </c>
      <c r="P30" s="3">
        <f>+P29+J30</f>
        <v>0.26180555555555557</v>
      </c>
      <c r="Q30" s="3">
        <f>+Q29+J30</f>
        <v>0.35555555555555557</v>
      </c>
      <c r="R30" s="3">
        <f>+R29+J30</f>
        <v>0.6645833333333333</v>
      </c>
    </row>
    <row r="31" spans="1:19">
      <c r="A31" s="26" t="s">
        <v>8</v>
      </c>
      <c r="B31" s="30">
        <v>3</v>
      </c>
      <c r="C31" s="123" t="s">
        <v>84</v>
      </c>
      <c r="D31" s="1">
        <f t="shared" si="6"/>
        <v>1.2999999999999998</v>
      </c>
      <c r="E31" s="73">
        <v>2.4</v>
      </c>
      <c r="F31" s="74"/>
      <c r="G31" s="67">
        <v>2</v>
      </c>
      <c r="H31" s="68"/>
      <c r="I31" s="69"/>
      <c r="J31" s="70">
        <v>1.3888888888888889E-3</v>
      </c>
      <c r="K31" s="71"/>
      <c r="L31" s="72"/>
      <c r="M31" s="70">
        <f t="shared" ref="M31:M32" si="7">+M30+J31</f>
        <v>2.7777777777777779E-3</v>
      </c>
      <c r="N31" s="72"/>
      <c r="O31" s="61" t="s">
        <v>75</v>
      </c>
      <c r="P31" s="3">
        <f>+P30+J31</f>
        <v>0.26319444444444445</v>
      </c>
      <c r="Q31" s="3">
        <f>+Q30+J31</f>
        <v>0.35694444444444445</v>
      </c>
      <c r="R31" s="3">
        <f>+R30+J31</f>
        <v>0.66597222222222219</v>
      </c>
    </row>
    <row r="32" spans="1:19">
      <c r="A32" s="26" t="s">
        <v>9</v>
      </c>
      <c r="B32" s="30">
        <v>4</v>
      </c>
      <c r="C32" s="123" t="s">
        <v>77</v>
      </c>
      <c r="D32" s="1">
        <f t="shared" si="6"/>
        <v>1.4</v>
      </c>
      <c r="E32" s="73">
        <v>3.8</v>
      </c>
      <c r="F32" s="74"/>
      <c r="G32" s="67">
        <v>2</v>
      </c>
      <c r="H32" s="68"/>
      <c r="I32" s="69"/>
      <c r="J32" s="70">
        <v>1.3888888888888889E-3</v>
      </c>
      <c r="K32" s="71"/>
      <c r="L32" s="72"/>
      <c r="M32" s="70">
        <f t="shared" si="7"/>
        <v>4.1666666666666666E-3</v>
      </c>
      <c r="N32" s="72"/>
      <c r="O32" s="61">
        <v>0</v>
      </c>
      <c r="P32" s="3">
        <f>+P31+J32</f>
        <v>0.26458333333333334</v>
      </c>
      <c r="Q32" s="3">
        <f>+Q31+J32</f>
        <v>0.35833333333333334</v>
      </c>
      <c r="R32" s="3">
        <f>+R31+J32</f>
        <v>0.66736111111111107</v>
      </c>
    </row>
    <row r="33" spans="1:19">
      <c r="A33" s="26" t="s">
        <v>10</v>
      </c>
      <c r="B33" s="30">
        <v>5</v>
      </c>
      <c r="C33" s="123" t="s">
        <v>76</v>
      </c>
      <c r="D33" s="1">
        <f t="shared" si="6"/>
        <v>2.7</v>
      </c>
      <c r="E33" s="73">
        <v>6.5</v>
      </c>
      <c r="F33" s="74"/>
      <c r="G33" s="67">
        <v>4</v>
      </c>
      <c r="H33" s="68"/>
      <c r="I33" s="69"/>
      <c r="J33" s="70">
        <v>2.7777777777777779E-3</v>
      </c>
      <c r="K33" s="71"/>
      <c r="L33" s="72"/>
      <c r="M33" s="70">
        <f t="shared" ref="M33:M37" si="8">+M32+J33</f>
        <v>6.9444444444444441E-3</v>
      </c>
      <c r="N33" s="72"/>
      <c r="O33" s="61">
        <v>0</v>
      </c>
      <c r="P33" s="3">
        <f>+P32+J33</f>
        <v>0.2673611111111111</v>
      </c>
      <c r="Q33" s="3">
        <f>+Q32+J33</f>
        <v>0.3611111111111111</v>
      </c>
      <c r="R33" s="3">
        <f>+R32+J33</f>
        <v>0.67013888888888884</v>
      </c>
    </row>
    <row r="34" spans="1:19">
      <c r="A34" s="26" t="s">
        <v>11</v>
      </c>
      <c r="B34" s="30">
        <v>6</v>
      </c>
      <c r="C34" s="123" t="s">
        <v>85</v>
      </c>
      <c r="D34" s="1">
        <f t="shared" si="6"/>
        <v>2.0999999999999996</v>
      </c>
      <c r="E34" s="73">
        <v>8.6</v>
      </c>
      <c r="F34" s="74"/>
      <c r="G34" s="67">
        <v>3</v>
      </c>
      <c r="H34" s="68"/>
      <c r="I34" s="69"/>
      <c r="J34" s="70">
        <v>2.0833333333333333E-3</v>
      </c>
      <c r="K34" s="71"/>
      <c r="L34" s="72"/>
      <c r="M34" s="70">
        <f t="shared" si="8"/>
        <v>9.0277777777777769E-3</v>
      </c>
      <c r="N34" s="72"/>
      <c r="O34" s="61">
        <v>0</v>
      </c>
      <c r="P34" s="3">
        <f>+P33+J34</f>
        <v>0.26944444444444443</v>
      </c>
      <c r="Q34" s="3">
        <f>+Q33+J34</f>
        <v>0.36319444444444443</v>
      </c>
      <c r="R34" s="3">
        <f>+R33+J34</f>
        <v>0.67222222222222217</v>
      </c>
    </row>
    <row r="35" spans="1:19">
      <c r="A35" s="26" t="s">
        <v>12</v>
      </c>
      <c r="B35" s="30">
        <v>7</v>
      </c>
      <c r="C35" s="123" t="s">
        <v>93</v>
      </c>
      <c r="D35" s="1">
        <f t="shared" si="6"/>
        <v>0.59999999999999964</v>
      </c>
      <c r="E35" s="73">
        <v>9.1999999999999993</v>
      </c>
      <c r="F35" s="74"/>
      <c r="G35" s="67">
        <v>1</v>
      </c>
      <c r="H35" s="68"/>
      <c r="I35" s="69"/>
      <c r="J35" s="70">
        <v>6.9444444444444447E-4</v>
      </c>
      <c r="K35" s="71"/>
      <c r="L35" s="72"/>
      <c r="M35" s="70">
        <f t="shared" ref="M35" si="9">+M34+J35</f>
        <v>9.7222222222222206E-3</v>
      </c>
      <c r="N35" s="72"/>
      <c r="O35" s="61" t="s">
        <v>75</v>
      </c>
      <c r="P35" s="3">
        <f>+P34+J35</f>
        <v>0.27013888888888887</v>
      </c>
      <c r="Q35" s="3">
        <f>+Q34+J35</f>
        <v>0.36388888888888887</v>
      </c>
      <c r="R35" s="3">
        <f>+R34+J35</f>
        <v>0.67291666666666661</v>
      </c>
    </row>
    <row r="36" spans="1:19">
      <c r="A36" s="26" t="s">
        <v>13</v>
      </c>
      <c r="B36" s="30">
        <v>8</v>
      </c>
      <c r="C36" s="123" t="s">
        <v>86</v>
      </c>
      <c r="D36" s="1">
        <f>+E36-E35</f>
        <v>1.9000000000000004</v>
      </c>
      <c r="E36" s="73">
        <v>11.1</v>
      </c>
      <c r="F36" s="74"/>
      <c r="G36" s="67">
        <v>3</v>
      </c>
      <c r="H36" s="68"/>
      <c r="I36" s="69"/>
      <c r="J36" s="70">
        <v>2.0833333333333333E-3</v>
      </c>
      <c r="K36" s="71"/>
      <c r="L36" s="72"/>
      <c r="M36" s="70">
        <f t="shared" ref="M36" si="10">+M35+J36</f>
        <v>1.1805555555555554E-2</v>
      </c>
      <c r="N36" s="72"/>
      <c r="O36" s="61">
        <v>0</v>
      </c>
      <c r="P36" s="3">
        <f>+P35+J36</f>
        <v>0.2722222222222222</v>
      </c>
      <c r="Q36" s="3">
        <f>+Q35+J36</f>
        <v>0.3659722222222222</v>
      </c>
      <c r="R36" s="3">
        <f>+R35+J36</f>
        <v>0.67499999999999993</v>
      </c>
    </row>
    <row r="37" spans="1:19">
      <c r="A37" s="26" t="s">
        <v>14</v>
      </c>
      <c r="B37" s="30">
        <v>9</v>
      </c>
      <c r="C37" s="123" t="s">
        <v>94</v>
      </c>
      <c r="D37" s="1">
        <f t="shared" si="6"/>
        <v>1.5</v>
      </c>
      <c r="E37" s="73">
        <v>12.6</v>
      </c>
      <c r="F37" s="74"/>
      <c r="G37" s="67">
        <v>2</v>
      </c>
      <c r="H37" s="68"/>
      <c r="I37" s="69"/>
      <c r="J37" s="70">
        <v>1.3888888888888889E-3</v>
      </c>
      <c r="K37" s="71"/>
      <c r="L37" s="72"/>
      <c r="M37" s="70">
        <f t="shared" si="8"/>
        <v>1.3194444444444443E-2</v>
      </c>
      <c r="N37" s="72"/>
      <c r="O37" s="61">
        <v>0</v>
      </c>
      <c r="P37" s="3">
        <f>+P36+J37</f>
        <v>0.27361111111111108</v>
      </c>
      <c r="Q37" s="3">
        <f>+Q36+J37</f>
        <v>0.36736111111111108</v>
      </c>
      <c r="R37" s="3">
        <f>+R36+J37</f>
        <v>0.67638888888888882</v>
      </c>
    </row>
    <row r="38" spans="1:19">
      <c r="A38" s="26" t="s">
        <v>15</v>
      </c>
      <c r="B38" s="30">
        <v>10</v>
      </c>
      <c r="C38" s="123" t="s">
        <v>97</v>
      </c>
      <c r="D38" s="1">
        <f t="shared" si="6"/>
        <v>1</v>
      </c>
      <c r="E38" s="73">
        <v>13.6</v>
      </c>
      <c r="F38" s="74"/>
      <c r="G38" s="67">
        <v>2</v>
      </c>
      <c r="H38" s="68"/>
      <c r="I38" s="69"/>
      <c r="J38" s="70">
        <v>1.3888888888888889E-3</v>
      </c>
      <c r="K38" s="71"/>
      <c r="L38" s="72"/>
      <c r="M38" s="70">
        <f t="shared" ref="M38:M39" si="11">+M37+J38</f>
        <v>1.4583333333333332E-2</v>
      </c>
      <c r="N38" s="72"/>
      <c r="O38" s="61" t="s">
        <v>75</v>
      </c>
      <c r="P38" s="3">
        <f>+P37+J38</f>
        <v>0.27499999999999997</v>
      </c>
      <c r="Q38" s="3">
        <f>+Q37+J38</f>
        <v>0.36874999999999997</v>
      </c>
      <c r="R38" s="3">
        <f>+R37+J38</f>
        <v>0.6777777777777777</v>
      </c>
    </row>
    <row r="39" spans="1:19">
      <c r="A39" s="26" t="s">
        <v>16</v>
      </c>
      <c r="B39" s="30">
        <v>11</v>
      </c>
      <c r="C39" s="123" t="s">
        <v>90</v>
      </c>
      <c r="D39" s="1">
        <f>+E39-E38</f>
        <v>0.70000000000000107</v>
      </c>
      <c r="E39" s="73">
        <v>14.3</v>
      </c>
      <c r="F39" s="74"/>
      <c r="G39" s="67">
        <v>1</v>
      </c>
      <c r="H39" s="68"/>
      <c r="I39" s="69"/>
      <c r="J39" s="70">
        <v>6.9444444444444447E-4</v>
      </c>
      <c r="K39" s="71"/>
      <c r="L39" s="72"/>
      <c r="M39" s="70">
        <f t="shared" si="11"/>
        <v>1.5277777777777776E-2</v>
      </c>
      <c r="N39" s="72"/>
      <c r="O39" s="61" t="s">
        <v>75</v>
      </c>
      <c r="P39" s="3">
        <f>+P38+J39</f>
        <v>0.27569444444444441</v>
      </c>
      <c r="Q39" s="3">
        <f>+Q38+J39</f>
        <v>0.36944444444444441</v>
      </c>
      <c r="R39" s="3">
        <f>+R38+J39</f>
        <v>0.67847222222222214</v>
      </c>
    </row>
    <row r="40" spans="1:19">
      <c r="A40" s="26" t="s">
        <v>17</v>
      </c>
      <c r="B40" s="30">
        <v>12</v>
      </c>
      <c r="C40" s="123" t="s">
        <v>91</v>
      </c>
      <c r="D40" s="1">
        <f t="shared" si="6"/>
        <v>0.89999999999999858</v>
      </c>
      <c r="E40" s="73">
        <v>15.2</v>
      </c>
      <c r="F40" s="74"/>
      <c r="G40" s="67">
        <v>1</v>
      </c>
      <c r="H40" s="68"/>
      <c r="I40" s="69"/>
      <c r="J40" s="70">
        <v>6.9444444444444447E-4</v>
      </c>
      <c r="K40" s="71"/>
      <c r="L40" s="72"/>
      <c r="M40" s="70">
        <f t="shared" ref="M40:M42" si="12">+M39+J40</f>
        <v>1.5972222222222221E-2</v>
      </c>
      <c r="N40" s="72"/>
      <c r="O40" s="61" t="s">
        <v>75</v>
      </c>
      <c r="P40" s="3">
        <f>+P39+J40</f>
        <v>0.27638888888888885</v>
      </c>
      <c r="Q40" s="3">
        <f>+Q39+J40</f>
        <v>0.37013888888888885</v>
      </c>
      <c r="R40" s="3">
        <f>+R39+J40</f>
        <v>0.67916666666666659</v>
      </c>
    </row>
    <row r="41" spans="1:19">
      <c r="A41" s="26" t="s">
        <v>18</v>
      </c>
      <c r="B41" s="30">
        <v>13</v>
      </c>
      <c r="C41" s="123" t="s">
        <v>95</v>
      </c>
      <c r="D41" s="1">
        <f>+E41-E40</f>
        <v>2.4000000000000021</v>
      </c>
      <c r="E41" s="73">
        <v>17.600000000000001</v>
      </c>
      <c r="F41" s="74"/>
      <c r="G41" s="67">
        <v>3</v>
      </c>
      <c r="H41" s="68"/>
      <c r="I41" s="69"/>
      <c r="J41" s="70">
        <v>2.0833333333333333E-3</v>
      </c>
      <c r="K41" s="71"/>
      <c r="L41" s="72"/>
      <c r="M41" s="70">
        <f t="shared" si="12"/>
        <v>1.8055555555555554E-2</v>
      </c>
      <c r="N41" s="72"/>
      <c r="O41" s="61" t="s">
        <v>75</v>
      </c>
      <c r="P41" s="3">
        <f>+P40+J41</f>
        <v>0.27847222222222218</v>
      </c>
      <c r="Q41" s="3">
        <f>+Q40+J41</f>
        <v>0.37222222222222218</v>
      </c>
      <c r="R41" s="3">
        <f>+R40+J41</f>
        <v>0.68124999999999991</v>
      </c>
    </row>
    <row r="42" spans="1:19">
      <c r="A42" s="26" t="s">
        <v>19</v>
      </c>
      <c r="B42" s="30">
        <v>14</v>
      </c>
      <c r="C42" s="123" t="s">
        <v>96</v>
      </c>
      <c r="D42" s="1">
        <f>+E42-E41</f>
        <v>2.8999999999999986</v>
      </c>
      <c r="E42" s="73">
        <v>20.5</v>
      </c>
      <c r="F42" s="74"/>
      <c r="G42" s="67">
        <v>5</v>
      </c>
      <c r="H42" s="68"/>
      <c r="I42" s="69"/>
      <c r="J42" s="70">
        <v>3.472222222222222E-3</v>
      </c>
      <c r="K42" s="71"/>
      <c r="L42" s="72"/>
      <c r="M42" s="70">
        <f t="shared" si="12"/>
        <v>2.1527777777777778E-2</v>
      </c>
      <c r="N42" s="72"/>
      <c r="O42" s="61">
        <v>0</v>
      </c>
      <c r="P42" s="3">
        <f>+P41+J42</f>
        <v>0.28194444444444439</v>
      </c>
      <c r="Q42" s="3">
        <f>+Q41+J42</f>
        <v>0.37569444444444439</v>
      </c>
      <c r="R42" s="3">
        <f>+R41+J42</f>
        <v>0.68472222222222212</v>
      </c>
    </row>
    <row r="43" spans="1:19" ht="18.75" customHeight="1"/>
    <row r="44" spans="1:19">
      <c r="S44" s="21"/>
    </row>
    <row r="45" spans="1:19" ht="29.25" customHeight="1">
      <c r="C45" s="11"/>
      <c r="S45" s="21"/>
    </row>
  </sheetData>
  <mergeCells count="130">
    <mergeCell ref="E42:F42"/>
    <mergeCell ref="M40:N40"/>
    <mergeCell ref="J40:L40"/>
    <mergeCell ref="G40:I40"/>
    <mergeCell ref="E40:F40"/>
    <mergeCell ref="J34:L34"/>
    <mergeCell ref="M41:N41"/>
    <mergeCell ref="E34:F34"/>
    <mergeCell ref="E33:F33"/>
    <mergeCell ref="E32:F32"/>
    <mergeCell ref="E30:F30"/>
    <mergeCell ref="E29:F29"/>
    <mergeCell ref="E41:F41"/>
    <mergeCell ref="E39:F39"/>
    <mergeCell ref="E37:F37"/>
    <mergeCell ref="E36:F36"/>
    <mergeCell ref="M29:N29"/>
    <mergeCell ref="E12:F12"/>
    <mergeCell ref="J20:L20"/>
    <mergeCell ref="G20:I20"/>
    <mergeCell ref="E20:F20"/>
    <mergeCell ref="J19:L19"/>
    <mergeCell ref="J18:L18"/>
    <mergeCell ref="J17:L17"/>
    <mergeCell ref="J16:L16"/>
    <mergeCell ref="J15:L15"/>
    <mergeCell ref="J14:L14"/>
    <mergeCell ref="M8:N8"/>
    <mergeCell ref="M9:N9"/>
    <mergeCell ref="M10:N10"/>
    <mergeCell ref="M32:N32"/>
    <mergeCell ref="E11:F11"/>
    <mergeCell ref="G11:I11"/>
    <mergeCell ref="J11:L11"/>
    <mergeCell ref="M11:N11"/>
    <mergeCell ref="M20:N20"/>
    <mergeCell ref="M14:N14"/>
    <mergeCell ref="G16:I16"/>
    <mergeCell ref="G15:I15"/>
    <mergeCell ref="G14:I14"/>
    <mergeCell ref="E19:F19"/>
    <mergeCell ref="M12:N12"/>
    <mergeCell ref="J12:L12"/>
    <mergeCell ref="G12:I12"/>
    <mergeCell ref="A2:A6"/>
    <mergeCell ref="D26:D28"/>
    <mergeCell ref="A24:A28"/>
    <mergeCell ref="C24:C28"/>
    <mergeCell ref="D2:F3"/>
    <mergeCell ref="G2:N3"/>
    <mergeCell ref="G4:I6"/>
    <mergeCell ref="G26:I28"/>
    <mergeCell ref="J4:L6"/>
    <mergeCell ref="M4:N6"/>
    <mergeCell ref="E7:F7"/>
    <mergeCell ref="E8:F8"/>
    <mergeCell ref="E9:F9"/>
    <mergeCell ref="E10:F10"/>
    <mergeCell ref="E13:F13"/>
    <mergeCell ref="E14:F14"/>
    <mergeCell ref="E15:F15"/>
    <mergeCell ref="J10:L10"/>
    <mergeCell ref="C2:C6"/>
    <mergeCell ref="D24:F25"/>
    <mergeCell ref="M19:N19"/>
    <mergeCell ref="E4:F6"/>
    <mergeCell ref="M26:N28"/>
    <mergeCell ref="J26:L28"/>
    <mergeCell ref="G17:I17"/>
    <mergeCell ref="G18:I18"/>
    <mergeCell ref="G19:I19"/>
    <mergeCell ref="M13:N13"/>
    <mergeCell ref="E16:F16"/>
    <mergeCell ref="E17:F17"/>
    <mergeCell ref="E18:F18"/>
    <mergeCell ref="G9:I9"/>
    <mergeCell ref="G13:I13"/>
    <mergeCell ref="J9:L9"/>
    <mergeCell ref="M15:N15"/>
    <mergeCell ref="M16:N16"/>
    <mergeCell ref="M17:N17"/>
    <mergeCell ref="M18:N18"/>
    <mergeCell ref="D4:D6"/>
    <mergeCell ref="G7:I7"/>
    <mergeCell ref="G8:I8"/>
    <mergeCell ref="J36:L36"/>
    <mergeCell ref="M7:N7"/>
    <mergeCell ref="G24:N25"/>
    <mergeCell ref="G29:I29"/>
    <mergeCell ref="G30:I30"/>
    <mergeCell ref="J30:L30"/>
    <mergeCell ref="G41:I41"/>
    <mergeCell ref="J41:L41"/>
    <mergeCell ref="M39:N39"/>
    <mergeCell ref="E26:F28"/>
    <mergeCell ref="G33:I33"/>
    <mergeCell ref="G32:I32"/>
    <mergeCell ref="J33:L33"/>
    <mergeCell ref="E38:F38"/>
    <mergeCell ref="G38:I38"/>
    <mergeCell ref="J38:L38"/>
    <mergeCell ref="M38:N38"/>
    <mergeCell ref="G10:I10"/>
    <mergeCell ref="J39:L39"/>
    <mergeCell ref="G37:I37"/>
    <mergeCell ref="G36:I36"/>
    <mergeCell ref="G34:I34"/>
    <mergeCell ref="G39:I39"/>
    <mergeCell ref="M31:N31"/>
    <mergeCell ref="J32:L32"/>
    <mergeCell ref="M37:N37"/>
    <mergeCell ref="M36:N36"/>
    <mergeCell ref="M34:N34"/>
    <mergeCell ref="M30:N30"/>
    <mergeCell ref="M33:N33"/>
    <mergeCell ref="J13:L13"/>
    <mergeCell ref="J37:L37"/>
    <mergeCell ref="J29:L29"/>
    <mergeCell ref="J7:L7"/>
    <mergeCell ref="J8:L8"/>
    <mergeCell ref="G42:I42"/>
    <mergeCell ref="J42:L42"/>
    <mergeCell ref="M42:N42"/>
    <mergeCell ref="G35:I35"/>
    <mergeCell ref="J35:L35"/>
    <mergeCell ref="M35:N35"/>
    <mergeCell ref="E35:F35"/>
    <mergeCell ref="E31:F31"/>
    <mergeCell ref="G31:I31"/>
    <mergeCell ref="J31:L31"/>
  </mergeCells>
  <phoneticPr fontId="0" type="noConversion"/>
  <printOptions horizontalCentered="1"/>
  <pageMargins left="0.39370078740157483" right="0" top="0.39370078740157483" bottom="0.39370078740157483" header="0.78740157480314965" footer="0.78740157480314965"/>
  <pageSetup paperSize="9" scale="68" orientation="landscape" r:id="rId1"/>
  <headerFooter scaleWithDoc="0" alignWithMargins="0"/>
  <rowBreaks count="1" manualBreakCount="1">
    <brk id="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1"/>
  <sheetViews>
    <sheetView workbookViewId="0">
      <selection activeCell="B1" sqref="B1"/>
    </sheetView>
  </sheetViews>
  <sheetFormatPr defaultRowHeight="14.25"/>
  <cols>
    <col min="1" max="1" width="3.625" bestFit="1" customWidth="1"/>
    <col min="2" max="2" width="36.25" bestFit="1" customWidth="1"/>
    <col min="3" max="7" width="11.375" customWidth="1"/>
    <col min="8" max="8" width="10.25" customWidth="1"/>
  </cols>
  <sheetData>
    <row r="1" spans="1:17" ht="24.75" customHeight="1">
      <c r="A1" s="11" t="s">
        <v>54</v>
      </c>
    </row>
    <row r="2" spans="1:17" ht="24.75" customHeight="1">
      <c r="A2" s="11" t="s">
        <v>55</v>
      </c>
    </row>
    <row r="3" spans="1:17" ht="24.75" customHeight="1">
      <c r="B3" s="31"/>
      <c r="K3" s="21"/>
      <c r="L3" s="21"/>
      <c r="M3" s="21"/>
      <c r="N3" s="21"/>
      <c r="O3" s="21"/>
      <c r="P3" s="21"/>
      <c r="Q3" s="21"/>
    </row>
    <row r="4" spans="1:17" ht="24.75" customHeight="1">
      <c r="A4" t="s">
        <v>56</v>
      </c>
      <c r="K4" s="21"/>
      <c r="L4" s="21"/>
      <c r="M4" s="21"/>
      <c r="N4" s="21"/>
      <c r="O4" s="21"/>
      <c r="P4" s="21"/>
      <c r="Q4" s="21"/>
    </row>
    <row r="5" spans="1:17" ht="24.75" customHeight="1">
      <c r="A5" t="s">
        <v>57</v>
      </c>
      <c r="K5" s="21"/>
      <c r="L5" s="21"/>
      <c r="M5" s="21"/>
      <c r="N5" s="21"/>
      <c r="O5" s="21"/>
      <c r="P5" s="21"/>
      <c r="Q5" s="21"/>
    </row>
    <row r="6" spans="1:17" ht="24.75" customHeight="1">
      <c r="K6" s="21"/>
      <c r="L6" s="21"/>
      <c r="M6" s="21"/>
      <c r="N6" s="21"/>
      <c r="O6" s="21"/>
      <c r="P6" s="21"/>
      <c r="Q6" s="21"/>
    </row>
    <row r="7" spans="1:17" ht="24.75" customHeight="1">
      <c r="B7" t="s">
        <v>46</v>
      </c>
      <c r="L7" s="18"/>
    </row>
    <row r="8" spans="1:17" ht="54.75" customHeight="1">
      <c r="A8" s="85" t="s">
        <v>0</v>
      </c>
      <c r="B8" s="85" t="s">
        <v>1</v>
      </c>
      <c r="C8" s="93" t="s">
        <v>2</v>
      </c>
      <c r="D8" s="93"/>
      <c r="E8" s="93" t="s">
        <v>4</v>
      </c>
      <c r="F8" s="93"/>
      <c r="G8" s="93"/>
      <c r="H8" s="93" t="s">
        <v>45</v>
      </c>
      <c r="I8" s="98" t="s">
        <v>40</v>
      </c>
      <c r="J8" s="99"/>
      <c r="K8" s="99"/>
      <c r="L8" s="99"/>
      <c r="M8" s="99"/>
      <c r="N8" s="99"/>
      <c r="O8" s="99"/>
      <c r="P8" s="99"/>
      <c r="Q8" s="99"/>
    </row>
    <row r="9" spans="1:17" ht="27.75" customHeight="1">
      <c r="A9" s="85"/>
      <c r="B9" s="85"/>
      <c r="C9" s="93" t="s">
        <v>3</v>
      </c>
      <c r="D9" s="93" t="s">
        <v>53</v>
      </c>
      <c r="E9" s="93" t="s">
        <v>5</v>
      </c>
      <c r="F9" s="93" t="s">
        <v>49</v>
      </c>
      <c r="G9" s="93" t="s">
        <v>48</v>
      </c>
      <c r="H9" s="93"/>
      <c r="I9" s="43"/>
      <c r="J9" s="43"/>
      <c r="K9" s="43"/>
      <c r="L9" s="43"/>
      <c r="M9" s="43"/>
      <c r="N9" s="43"/>
      <c r="O9" s="43"/>
      <c r="P9" s="43"/>
      <c r="Q9" s="43"/>
    </row>
    <row r="10" spans="1:17" ht="26.25" customHeight="1">
      <c r="A10" s="85"/>
      <c r="B10" s="85"/>
      <c r="C10" s="100"/>
      <c r="D10" s="100"/>
      <c r="E10" s="100"/>
      <c r="F10" s="100"/>
      <c r="G10" s="100"/>
      <c r="H10" s="84"/>
      <c r="I10" s="43"/>
      <c r="J10" s="43"/>
      <c r="K10" s="43"/>
      <c r="L10" s="43"/>
      <c r="M10" s="43"/>
      <c r="N10" s="43"/>
      <c r="O10" s="43"/>
      <c r="P10" s="43"/>
      <c r="Q10" s="43"/>
    </row>
    <row r="11" spans="1:17">
      <c r="A11" s="26" t="s">
        <v>6</v>
      </c>
      <c r="B11" s="24"/>
      <c r="C11" s="1">
        <f>+D11</f>
        <v>0</v>
      </c>
      <c r="D11" s="45"/>
      <c r="E11" s="46"/>
      <c r="F11" s="44"/>
      <c r="G11" s="3">
        <f>+F11</f>
        <v>0</v>
      </c>
      <c r="H11" s="2"/>
      <c r="I11" s="44"/>
      <c r="J11" s="44"/>
      <c r="K11" s="44"/>
      <c r="L11" s="44"/>
      <c r="M11" s="44"/>
      <c r="N11" s="44"/>
      <c r="O11" s="44"/>
      <c r="P11" s="44"/>
      <c r="Q11" s="44"/>
    </row>
    <row r="12" spans="1:17">
      <c r="A12" s="26" t="s">
        <v>7</v>
      </c>
      <c r="B12" s="24"/>
      <c r="C12" s="1">
        <v>2</v>
      </c>
      <c r="D12" s="45"/>
      <c r="E12" s="46"/>
      <c r="F12" s="44"/>
      <c r="G12" s="3">
        <f>+G11+F12</f>
        <v>0</v>
      </c>
      <c r="H12" s="28" t="e">
        <f t="shared" ref="H12:H33" si="0">+C12/E12*60</f>
        <v>#DIV/0!</v>
      </c>
      <c r="I12" s="3">
        <f>+I11+F12</f>
        <v>0</v>
      </c>
      <c r="J12" s="3">
        <f>+J11+F12</f>
        <v>0</v>
      </c>
      <c r="K12" s="3">
        <f>+K11+F12</f>
        <v>0</v>
      </c>
      <c r="L12" s="3">
        <f>+L11+F12</f>
        <v>0</v>
      </c>
      <c r="M12" s="3">
        <f>+M11+F12</f>
        <v>0</v>
      </c>
      <c r="N12" s="3">
        <f>+N11+F12</f>
        <v>0</v>
      </c>
      <c r="O12" s="3">
        <f>+O11+F12</f>
        <v>0</v>
      </c>
      <c r="P12" s="3">
        <f>+P11+F12</f>
        <v>0</v>
      </c>
      <c r="Q12" s="3">
        <f>+Q11+F12</f>
        <v>0</v>
      </c>
    </row>
    <row r="13" spans="1:17">
      <c r="A13" s="26" t="s">
        <v>8</v>
      </c>
      <c r="B13" s="24"/>
      <c r="C13" s="1">
        <v>3</v>
      </c>
      <c r="D13" s="45"/>
      <c r="E13" s="46"/>
      <c r="F13" s="44"/>
      <c r="G13" s="3">
        <f t="shared" ref="G13:G33" si="1">+G12+F13</f>
        <v>0</v>
      </c>
      <c r="H13" s="28" t="e">
        <f t="shared" si="0"/>
        <v>#DIV/0!</v>
      </c>
      <c r="I13" s="3">
        <f t="shared" ref="I13:I33" si="2">+I12+F13</f>
        <v>0</v>
      </c>
      <c r="J13" s="3">
        <f t="shared" ref="J13:J33" si="3">+J12+F13</f>
        <v>0</v>
      </c>
      <c r="K13" s="3">
        <f t="shared" ref="K13:K33" si="4">+K12+F13</f>
        <v>0</v>
      </c>
      <c r="L13" s="3">
        <f t="shared" ref="L13:L33" si="5">+L12+F13</f>
        <v>0</v>
      </c>
      <c r="M13" s="3">
        <f>+M12+F13</f>
        <v>0</v>
      </c>
      <c r="N13" s="3">
        <f t="shared" ref="N13:N32" si="6">+N12+F13</f>
        <v>0</v>
      </c>
      <c r="O13" s="3">
        <f t="shared" ref="O13:O33" si="7">+O12+F13</f>
        <v>0</v>
      </c>
      <c r="P13" s="3">
        <f t="shared" ref="P13:P33" si="8">+P12+F13</f>
        <v>0</v>
      </c>
      <c r="Q13" s="3">
        <f t="shared" ref="Q13:Q33" si="9">+Q12+F13</f>
        <v>0</v>
      </c>
    </row>
    <row r="14" spans="1:17">
      <c r="A14" s="26" t="s">
        <v>9</v>
      </c>
      <c r="B14" s="24"/>
      <c r="C14" s="1">
        <f t="shared" ref="C14:C33" si="10">+D14-D13</f>
        <v>0</v>
      </c>
      <c r="D14" s="45"/>
      <c r="E14" s="46"/>
      <c r="F14" s="44"/>
      <c r="G14" s="3">
        <f t="shared" si="1"/>
        <v>0</v>
      </c>
      <c r="H14" s="28" t="e">
        <f t="shared" si="0"/>
        <v>#DIV/0!</v>
      </c>
      <c r="I14" s="3">
        <f t="shared" si="2"/>
        <v>0</v>
      </c>
      <c r="J14" s="3">
        <f t="shared" si="3"/>
        <v>0</v>
      </c>
      <c r="K14" s="3">
        <f t="shared" si="4"/>
        <v>0</v>
      </c>
      <c r="L14" s="3">
        <f t="shared" si="5"/>
        <v>0</v>
      </c>
      <c r="M14" s="3">
        <f t="shared" ref="M14:M33" si="11">+M13+F14</f>
        <v>0</v>
      </c>
      <c r="N14" s="3">
        <f t="shared" si="6"/>
        <v>0</v>
      </c>
      <c r="O14" s="3">
        <f t="shared" si="7"/>
        <v>0</v>
      </c>
      <c r="P14" s="3">
        <f t="shared" si="8"/>
        <v>0</v>
      </c>
      <c r="Q14" s="3">
        <f t="shared" si="9"/>
        <v>0</v>
      </c>
    </row>
    <row r="15" spans="1:17">
      <c r="A15" s="26" t="s">
        <v>10</v>
      </c>
      <c r="B15" s="24"/>
      <c r="C15" s="1">
        <f t="shared" si="10"/>
        <v>0</v>
      </c>
      <c r="D15" s="45"/>
      <c r="E15" s="46"/>
      <c r="F15" s="44"/>
      <c r="G15" s="3">
        <f t="shared" si="1"/>
        <v>0</v>
      </c>
      <c r="H15" s="28" t="e">
        <f t="shared" si="0"/>
        <v>#DIV/0!</v>
      </c>
      <c r="I15" s="3">
        <f t="shared" si="2"/>
        <v>0</v>
      </c>
      <c r="J15" s="3">
        <f t="shared" si="3"/>
        <v>0</v>
      </c>
      <c r="K15" s="3">
        <f t="shared" si="4"/>
        <v>0</v>
      </c>
      <c r="L15" s="3">
        <f t="shared" si="5"/>
        <v>0</v>
      </c>
      <c r="M15" s="3">
        <f t="shared" si="11"/>
        <v>0</v>
      </c>
      <c r="N15" s="3">
        <f t="shared" si="6"/>
        <v>0</v>
      </c>
      <c r="O15" s="3">
        <f t="shared" si="7"/>
        <v>0</v>
      </c>
      <c r="P15" s="3">
        <f t="shared" si="8"/>
        <v>0</v>
      </c>
      <c r="Q15" s="3">
        <f t="shared" si="9"/>
        <v>0</v>
      </c>
    </row>
    <row r="16" spans="1:17">
      <c r="A16" s="26" t="s">
        <v>11</v>
      </c>
      <c r="B16" s="24"/>
      <c r="C16" s="1">
        <f t="shared" si="10"/>
        <v>0</v>
      </c>
      <c r="D16" s="45"/>
      <c r="E16" s="46"/>
      <c r="F16" s="44"/>
      <c r="G16" s="3">
        <f t="shared" si="1"/>
        <v>0</v>
      </c>
      <c r="H16" s="28" t="e">
        <f t="shared" si="0"/>
        <v>#DIV/0!</v>
      </c>
      <c r="I16" s="3">
        <f t="shared" si="2"/>
        <v>0</v>
      </c>
      <c r="J16" s="3">
        <f t="shared" si="3"/>
        <v>0</v>
      </c>
      <c r="K16" s="3">
        <f t="shared" si="4"/>
        <v>0</v>
      </c>
      <c r="L16" s="3">
        <f t="shared" si="5"/>
        <v>0</v>
      </c>
      <c r="M16" s="3">
        <f t="shared" si="11"/>
        <v>0</v>
      </c>
      <c r="N16" s="3">
        <f t="shared" si="6"/>
        <v>0</v>
      </c>
      <c r="O16" s="3">
        <f t="shared" si="7"/>
        <v>0</v>
      </c>
      <c r="P16" s="3">
        <f t="shared" si="8"/>
        <v>0</v>
      </c>
      <c r="Q16" s="3">
        <f t="shared" si="9"/>
        <v>0</v>
      </c>
    </row>
    <row r="17" spans="1:17">
      <c r="A17" s="26" t="s">
        <v>12</v>
      </c>
      <c r="B17" s="24"/>
      <c r="C17" s="1">
        <f t="shared" si="10"/>
        <v>0</v>
      </c>
      <c r="D17" s="45"/>
      <c r="E17" s="46"/>
      <c r="F17" s="44"/>
      <c r="G17" s="3">
        <f t="shared" si="1"/>
        <v>0</v>
      </c>
      <c r="H17" s="28" t="e">
        <f t="shared" si="0"/>
        <v>#DIV/0!</v>
      </c>
      <c r="I17" s="3">
        <f t="shared" si="2"/>
        <v>0</v>
      </c>
      <c r="J17" s="3">
        <f t="shared" si="3"/>
        <v>0</v>
      </c>
      <c r="K17" s="3">
        <f t="shared" si="4"/>
        <v>0</v>
      </c>
      <c r="L17" s="3">
        <f t="shared" si="5"/>
        <v>0</v>
      </c>
      <c r="M17" s="3">
        <f t="shared" si="11"/>
        <v>0</v>
      </c>
      <c r="N17" s="3">
        <f t="shared" si="6"/>
        <v>0</v>
      </c>
      <c r="O17" s="3">
        <f t="shared" si="7"/>
        <v>0</v>
      </c>
      <c r="P17" s="3">
        <f t="shared" si="8"/>
        <v>0</v>
      </c>
      <c r="Q17" s="3">
        <f t="shared" si="9"/>
        <v>0</v>
      </c>
    </row>
    <row r="18" spans="1:17">
      <c r="A18" s="26" t="s">
        <v>13</v>
      </c>
      <c r="B18" s="24"/>
      <c r="C18" s="1">
        <f t="shared" si="10"/>
        <v>0</v>
      </c>
      <c r="D18" s="45"/>
      <c r="E18" s="46"/>
      <c r="F18" s="44"/>
      <c r="G18" s="3">
        <f t="shared" si="1"/>
        <v>0</v>
      </c>
      <c r="H18" s="28" t="e">
        <f t="shared" si="0"/>
        <v>#DIV/0!</v>
      </c>
      <c r="I18" s="3">
        <f t="shared" si="2"/>
        <v>0</v>
      </c>
      <c r="J18" s="3">
        <f t="shared" si="3"/>
        <v>0</v>
      </c>
      <c r="K18" s="3">
        <f t="shared" si="4"/>
        <v>0</v>
      </c>
      <c r="L18" s="3">
        <f t="shared" si="5"/>
        <v>0</v>
      </c>
      <c r="M18" s="3">
        <f t="shared" si="11"/>
        <v>0</v>
      </c>
      <c r="N18" s="3">
        <f t="shared" si="6"/>
        <v>0</v>
      </c>
      <c r="O18" s="3">
        <f t="shared" si="7"/>
        <v>0</v>
      </c>
      <c r="P18" s="3">
        <f t="shared" si="8"/>
        <v>0</v>
      </c>
      <c r="Q18" s="3">
        <f t="shared" si="9"/>
        <v>0</v>
      </c>
    </row>
    <row r="19" spans="1:17">
      <c r="A19" s="26" t="s">
        <v>14</v>
      </c>
      <c r="B19" s="24"/>
      <c r="C19" s="1">
        <f t="shared" si="10"/>
        <v>0</v>
      </c>
      <c r="D19" s="45"/>
      <c r="E19" s="46"/>
      <c r="F19" s="44"/>
      <c r="G19" s="3">
        <f t="shared" si="1"/>
        <v>0</v>
      </c>
      <c r="H19" s="28" t="e">
        <f t="shared" si="0"/>
        <v>#DIV/0!</v>
      </c>
      <c r="I19" s="3">
        <f t="shared" si="2"/>
        <v>0</v>
      </c>
      <c r="J19" s="3">
        <f t="shared" si="3"/>
        <v>0</v>
      </c>
      <c r="K19" s="3">
        <f t="shared" si="4"/>
        <v>0</v>
      </c>
      <c r="L19" s="3">
        <f t="shared" si="5"/>
        <v>0</v>
      </c>
      <c r="M19" s="3">
        <f t="shared" si="11"/>
        <v>0</v>
      </c>
      <c r="N19" s="3">
        <f t="shared" si="6"/>
        <v>0</v>
      </c>
      <c r="O19" s="3">
        <f t="shared" si="7"/>
        <v>0</v>
      </c>
      <c r="P19" s="3">
        <f t="shared" si="8"/>
        <v>0</v>
      </c>
      <c r="Q19" s="3">
        <f t="shared" si="9"/>
        <v>0</v>
      </c>
    </row>
    <row r="20" spans="1:17">
      <c r="A20" s="26" t="s">
        <v>15</v>
      </c>
      <c r="B20" s="24"/>
      <c r="C20" s="1">
        <f t="shared" si="10"/>
        <v>0</v>
      </c>
      <c r="D20" s="45"/>
      <c r="E20" s="46"/>
      <c r="F20" s="44"/>
      <c r="G20" s="3">
        <f t="shared" si="1"/>
        <v>0</v>
      </c>
      <c r="H20" s="28" t="e">
        <f t="shared" si="0"/>
        <v>#DIV/0!</v>
      </c>
      <c r="I20" s="3">
        <f t="shared" si="2"/>
        <v>0</v>
      </c>
      <c r="J20" s="3">
        <f t="shared" si="3"/>
        <v>0</v>
      </c>
      <c r="K20" s="3">
        <f t="shared" si="4"/>
        <v>0</v>
      </c>
      <c r="L20" s="3">
        <f t="shared" si="5"/>
        <v>0</v>
      </c>
      <c r="M20" s="3">
        <f t="shared" si="11"/>
        <v>0</v>
      </c>
      <c r="N20" s="3">
        <f t="shared" si="6"/>
        <v>0</v>
      </c>
      <c r="O20" s="3">
        <f t="shared" si="7"/>
        <v>0</v>
      </c>
      <c r="P20" s="3">
        <f t="shared" si="8"/>
        <v>0</v>
      </c>
      <c r="Q20" s="3">
        <f t="shared" si="9"/>
        <v>0</v>
      </c>
    </row>
    <row r="21" spans="1:17">
      <c r="A21" s="26" t="s">
        <v>16</v>
      </c>
      <c r="B21" s="24"/>
      <c r="C21" s="1">
        <f t="shared" si="10"/>
        <v>0</v>
      </c>
      <c r="D21" s="45"/>
      <c r="E21" s="46"/>
      <c r="F21" s="44"/>
      <c r="G21" s="3">
        <f t="shared" si="1"/>
        <v>0</v>
      </c>
      <c r="H21" s="28" t="e">
        <f t="shared" si="0"/>
        <v>#DIV/0!</v>
      </c>
      <c r="I21" s="3">
        <f t="shared" si="2"/>
        <v>0</v>
      </c>
      <c r="J21" s="3">
        <f t="shared" si="3"/>
        <v>0</v>
      </c>
      <c r="K21" s="3">
        <f t="shared" si="4"/>
        <v>0</v>
      </c>
      <c r="L21" s="3">
        <f t="shared" si="5"/>
        <v>0</v>
      </c>
      <c r="M21" s="3">
        <f t="shared" si="11"/>
        <v>0</v>
      </c>
      <c r="N21" s="3">
        <f t="shared" si="6"/>
        <v>0</v>
      </c>
      <c r="O21" s="3">
        <f t="shared" si="7"/>
        <v>0</v>
      </c>
      <c r="P21" s="3">
        <f t="shared" si="8"/>
        <v>0</v>
      </c>
      <c r="Q21" s="3">
        <f t="shared" si="9"/>
        <v>0</v>
      </c>
    </row>
    <row r="22" spans="1:17">
      <c r="A22" s="26" t="s">
        <v>17</v>
      </c>
      <c r="B22" s="24"/>
      <c r="C22" s="1">
        <f t="shared" si="10"/>
        <v>0</v>
      </c>
      <c r="D22" s="45"/>
      <c r="E22" s="46"/>
      <c r="F22" s="44"/>
      <c r="G22" s="3">
        <f t="shared" si="1"/>
        <v>0</v>
      </c>
      <c r="H22" s="28" t="e">
        <f t="shared" si="0"/>
        <v>#DIV/0!</v>
      </c>
      <c r="I22" s="3">
        <f t="shared" si="2"/>
        <v>0</v>
      </c>
      <c r="J22" s="3">
        <f t="shared" si="3"/>
        <v>0</v>
      </c>
      <c r="K22" s="3">
        <f t="shared" si="4"/>
        <v>0</v>
      </c>
      <c r="L22" s="3">
        <f t="shared" si="5"/>
        <v>0</v>
      </c>
      <c r="M22" s="3">
        <f t="shared" si="11"/>
        <v>0</v>
      </c>
      <c r="N22" s="3">
        <f t="shared" si="6"/>
        <v>0</v>
      </c>
      <c r="O22" s="3">
        <f t="shared" si="7"/>
        <v>0</v>
      </c>
      <c r="P22" s="3">
        <f t="shared" si="8"/>
        <v>0</v>
      </c>
      <c r="Q22" s="3">
        <f t="shared" si="9"/>
        <v>0</v>
      </c>
    </row>
    <row r="23" spans="1:17">
      <c r="A23" s="26" t="s">
        <v>18</v>
      </c>
      <c r="B23" s="24"/>
      <c r="C23" s="1">
        <f t="shared" si="10"/>
        <v>0</v>
      </c>
      <c r="D23" s="45"/>
      <c r="E23" s="46"/>
      <c r="F23" s="44"/>
      <c r="G23" s="3">
        <f t="shared" si="1"/>
        <v>0</v>
      </c>
      <c r="H23" s="28" t="e">
        <f t="shared" si="0"/>
        <v>#DIV/0!</v>
      </c>
      <c r="I23" s="3">
        <f t="shared" si="2"/>
        <v>0</v>
      </c>
      <c r="J23" s="3">
        <f t="shared" si="3"/>
        <v>0</v>
      </c>
      <c r="K23" s="3">
        <f t="shared" si="4"/>
        <v>0</v>
      </c>
      <c r="L23" s="3">
        <f t="shared" si="5"/>
        <v>0</v>
      </c>
      <c r="M23" s="3">
        <f t="shared" si="11"/>
        <v>0</v>
      </c>
      <c r="N23" s="3">
        <f t="shared" si="6"/>
        <v>0</v>
      </c>
      <c r="O23" s="3">
        <f t="shared" si="7"/>
        <v>0</v>
      </c>
      <c r="P23" s="3">
        <f t="shared" si="8"/>
        <v>0</v>
      </c>
      <c r="Q23" s="3">
        <f t="shared" si="9"/>
        <v>0</v>
      </c>
    </row>
    <row r="24" spans="1:17">
      <c r="A24" s="26" t="s">
        <v>19</v>
      </c>
      <c r="B24" s="24"/>
      <c r="C24" s="1">
        <f t="shared" si="10"/>
        <v>0</v>
      </c>
      <c r="D24" s="45"/>
      <c r="E24" s="46"/>
      <c r="F24" s="44"/>
      <c r="G24" s="3">
        <f t="shared" si="1"/>
        <v>0</v>
      </c>
      <c r="H24" s="28" t="e">
        <f t="shared" si="0"/>
        <v>#DIV/0!</v>
      </c>
      <c r="I24" s="3">
        <f t="shared" si="2"/>
        <v>0</v>
      </c>
      <c r="J24" s="3">
        <f t="shared" si="3"/>
        <v>0</v>
      </c>
      <c r="K24" s="3">
        <f t="shared" si="4"/>
        <v>0</v>
      </c>
      <c r="L24" s="3">
        <f t="shared" si="5"/>
        <v>0</v>
      </c>
      <c r="M24" s="3">
        <f t="shared" si="11"/>
        <v>0</v>
      </c>
      <c r="N24" s="3">
        <f t="shared" si="6"/>
        <v>0</v>
      </c>
      <c r="O24" s="3">
        <f t="shared" si="7"/>
        <v>0</v>
      </c>
      <c r="P24" s="3">
        <f t="shared" si="8"/>
        <v>0</v>
      </c>
      <c r="Q24" s="3">
        <f t="shared" si="9"/>
        <v>0</v>
      </c>
    </row>
    <row r="25" spans="1:17">
      <c r="A25" s="26" t="s">
        <v>20</v>
      </c>
      <c r="B25" s="24"/>
      <c r="C25" s="1">
        <f t="shared" si="10"/>
        <v>0</v>
      </c>
      <c r="D25" s="45"/>
      <c r="E25" s="46"/>
      <c r="F25" s="44"/>
      <c r="G25" s="3">
        <f t="shared" si="1"/>
        <v>0</v>
      </c>
      <c r="H25" s="28" t="e">
        <f t="shared" si="0"/>
        <v>#DIV/0!</v>
      </c>
      <c r="I25" s="3">
        <f t="shared" si="2"/>
        <v>0</v>
      </c>
      <c r="J25" s="3">
        <f t="shared" si="3"/>
        <v>0</v>
      </c>
      <c r="K25" s="3">
        <f t="shared" si="4"/>
        <v>0</v>
      </c>
      <c r="L25" s="3">
        <f t="shared" si="5"/>
        <v>0</v>
      </c>
      <c r="M25" s="3">
        <f t="shared" si="11"/>
        <v>0</v>
      </c>
      <c r="N25" s="3">
        <f t="shared" si="6"/>
        <v>0</v>
      </c>
      <c r="O25" s="3">
        <f t="shared" si="7"/>
        <v>0</v>
      </c>
      <c r="P25" s="3">
        <f t="shared" si="8"/>
        <v>0</v>
      </c>
      <c r="Q25" s="3">
        <f t="shared" si="9"/>
        <v>0</v>
      </c>
    </row>
    <row r="26" spans="1:17">
      <c r="A26" s="26" t="s">
        <v>21</v>
      </c>
      <c r="B26" s="24"/>
      <c r="C26" s="1">
        <f t="shared" si="10"/>
        <v>0</v>
      </c>
      <c r="D26" s="45"/>
      <c r="E26" s="46"/>
      <c r="F26" s="44"/>
      <c r="G26" s="3">
        <f t="shared" si="1"/>
        <v>0</v>
      </c>
      <c r="H26" s="28" t="e">
        <f t="shared" si="0"/>
        <v>#DIV/0!</v>
      </c>
      <c r="I26" s="3">
        <f t="shared" si="2"/>
        <v>0</v>
      </c>
      <c r="J26" s="3">
        <f t="shared" si="3"/>
        <v>0</v>
      </c>
      <c r="K26" s="3">
        <f t="shared" si="4"/>
        <v>0</v>
      </c>
      <c r="L26" s="3">
        <f t="shared" si="5"/>
        <v>0</v>
      </c>
      <c r="M26" s="3">
        <f t="shared" si="11"/>
        <v>0</v>
      </c>
      <c r="N26" s="3">
        <f t="shared" si="6"/>
        <v>0</v>
      </c>
      <c r="O26" s="3">
        <f t="shared" si="7"/>
        <v>0</v>
      </c>
      <c r="P26" s="3">
        <f t="shared" si="8"/>
        <v>0</v>
      </c>
      <c r="Q26" s="3">
        <f t="shared" si="9"/>
        <v>0</v>
      </c>
    </row>
    <row r="27" spans="1:17">
      <c r="A27" s="26" t="s">
        <v>22</v>
      </c>
      <c r="B27" s="24"/>
      <c r="C27" s="1">
        <f t="shared" si="10"/>
        <v>0</v>
      </c>
      <c r="D27" s="45"/>
      <c r="E27" s="46"/>
      <c r="F27" s="44"/>
      <c r="G27" s="3">
        <f t="shared" si="1"/>
        <v>0</v>
      </c>
      <c r="H27" s="28" t="e">
        <f t="shared" si="0"/>
        <v>#DIV/0!</v>
      </c>
      <c r="I27" s="3">
        <f t="shared" si="2"/>
        <v>0</v>
      </c>
      <c r="J27" s="3">
        <f t="shared" si="3"/>
        <v>0</v>
      </c>
      <c r="K27" s="3">
        <f t="shared" si="4"/>
        <v>0</v>
      </c>
      <c r="L27" s="3">
        <f t="shared" si="5"/>
        <v>0</v>
      </c>
      <c r="M27" s="3">
        <f t="shared" si="11"/>
        <v>0</v>
      </c>
      <c r="N27" s="3">
        <f t="shared" si="6"/>
        <v>0</v>
      </c>
      <c r="O27" s="3">
        <f t="shared" si="7"/>
        <v>0</v>
      </c>
      <c r="P27" s="3">
        <f t="shared" si="8"/>
        <v>0</v>
      </c>
      <c r="Q27" s="3">
        <f t="shared" si="9"/>
        <v>0</v>
      </c>
    </row>
    <row r="28" spans="1:17">
      <c r="A28" s="26" t="s">
        <v>23</v>
      </c>
      <c r="B28" s="24"/>
      <c r="C28" s="1">
        <f t="shared" si="10"/>
        <v>0</v>
      </c>
      <c r="D28" s="45"/>
      <c r="E28" s="46"/>
      <c r="F28" s="44"/>
      <c r="G28" s="3">
        <f t="shared" si="1"/>
        <v>0</v>
      </c>
      <c r="H28" s="28" t="e">
        <f t="shared" si="0"/>
        <v>#DIV/0!</v>
      </c>
      <c r="I28" s="3">
        <f t="shared" si="2"/>
        <v>0</v>
      </c>
      <c r="J28" s="3">
        <f t="shared" si="3"/>
        <v>0</v>
      </c>
      <c r="K28" s="3">
        <f t="shared" si="4"/>
        <v>0</v>
      </c>
      <c r="L28" s="3">
        <f t="shared" si="5"/>
        <v>0</v>
      </c>
      <c r="M28" s="3">
        <f t="shared" si="11"/>
        <v>0</v>
      </c>
      <c r="N28" s="3">
        <f t="shared" si="6"/>
        <v>0</v>
      </c>
      <c r="O28" s="3">
        <f t="shared" si="7"/>
        <v>0</v>
      </c>
      <c r="P28" s="3">
        <f t="shared" si="8"/>
        <v>0</v>
      </c>
      <c r="Q28" s="3">
        <f t="shared" si="9"/>
        <v>0</v>
      </c>
    </row>
    <row r="29" spans="1:17">
      <c r="A29" s="26" t="s">
        <v>24</v>
      </c>
      <c r="B29" s="24"/>
      <c r="C29" s="1">
        <f t="shared" si="10"/>
        <v>0</v>
      </c>
      <c r="D29" s="45"/>
      <c r="E29" s="46"/>
      <c r="F29" s="44"/>
      <c r="G29" s="3">
        <f t="shared" si="1"/>
        <v>0</v>
      </c>
      <c r="H29" s="28" t="e">
        <f t="shared" si="0"/>
        <v>#DIV/0!</v>
      </c>
      <c r="I29" s="3">
        <f t="shared" si="2"/>
        <v>0</v>
      </c>
      <c r="J29" s="3">
        <f t="shared" si="3"/>
        <v>0</v>
      </c>
      <c r="K29" s="3">
        <f t="shared" si="4"/>
        <v>0</v>
      </c>
      <c r="L29" s="3">
        <f t="shared" si="5"/>
        <v>0</v>
      </c>
      <c r="M29" s="3">
        <f t="shared" si="11"/>
        <v>0</v>
      </c>
      <c r="N29" s="3">
        <f t="shared" si="6"/>
        <v>0</v>
      </c>
      <c r="O29" s="3">
        <f t="shared" si="7"/>
        <v>0</v>
      </c>
      <c r="P29" s="3">
        <f t="shared" si="8"/>
        <v>0</v>
      </c>
      <c r="Q29" s="3">
        <f t="shared" si="9"/>
        <v>0</v>
      </c>
    </row>
    <row r="30" spans="1:17">
      <c r="A30" s="26" t="s">
        <v>25</v>
      </c>
      <c r="B30" s="24"/>
      <c r="C30" s="1">
        <f t="shared" si="10"/>
        <v>0</v>
      </c>
      <c r="D30" s="45"/>
      <c r="E30" s="46"/>
      <c r="F30" s="44"/>
      <c r="G30" s="3">
        <f t="shared" si="1"/>
        <v>0</v>
      </c>
      <c r="H30" s="28" t="e">
        <f t="shared" si="0"/>
        <v>#DIV/0!</v>
      </c>
      <c r="I30" s="3">
        <f t="shared" si="2"/>
        <v>0</v>
      </c>
      <c r="J30" s="3">
        <f t="shared" si="3"/>
        <v>0</v>
      </c>
      <c r="K30" s="3">
        <f t="shared" si="4"/>
        <v>0</v>
      </c>
      <c r="L30" s="3">
        <f t="shared" si="5"/>
        <v>0</v>
      </c>
      <c r="M30" s="3">
        <f t="shared" si="11"/>
        <v>0</v>
      </c>
      <c r="N30" s="3">
        <f t="shared" si="6"/>
        <v>0</v>
      </c>
      <c r="O30" s="3">
        <f t="shared" si="7"/>
        <v>0</v>
      </c>
      <c r="P30" s="3">
        <f t="shared" si="8"/>
        <v>0</v>
      </c>
      <c r="Q30" s="3">
        <f t="shared" si="9"/>
        <v>0</v>
      </c>
    </row>
    <row r="31" spans="1:17">
      <c r="A31" s="26" t="s">
        <v>26</v>
      </c>
      <c r="B31" s="24"/>
      <c r="C31" s="1">
        <f t="shared" si="10"/>
        <v>0</v>
      </c>
      <c r="D31" s="45"/>
      <c r="E31" s="46"/>
      <c r="F31" s="44"/>
      <c r="G31" s="3">
        <f t="shared" si="1"/>
        <v>0</v>
      </c>
      <c r="H31" s="28" t="e">
        <f t="shared" si="0"/>
        <v>#DIV/0!</v>
      </c>
      <c r="I31" s="3">
        <f t="shared" si="2"/>
        <v>0</v>
      </c>
      <c r="J31" s="3">
        <f t="shared" si="3"/>
        <v>0</v>
      </c>
      <c r="K31" s="3">
        <f t="shared" si="4"/>
        <v>0</v>
      </c>
      <c r="L31" s="3">
        <f t="shared" si="5"/>
        <v>0</v>
      </c>
      <c r="M31" s="3">
        <f t="shared" si="11"/>
        <v>0</v>
      </c>
      <c r="N31" s="3">
        <f t="shared" si="6"/>
        <v>0</v>
      </c>
      <c r="O31" s="3">
        <f t="shared" si="7"/>
        <v>0</v>
      </c>
      <c r="P31" s="3">
        <f t="shared" si="8"/>
        <v>0</v>
      </c>
      <c r="Q31" s="3">
        <f t="shared" si="9"/>
        <v>0</v>
      </c>
    </row>
    <row r="32" spans="1:17">
      <c r="A32" s="26" t="s">
        <v>27</v>
      </c>
      <c r="B32" s="25"/>
      <c r="C32" s="1">
        <f t="shared" si="10"/>
        <v>0</v>
      </c>
      <c r="D32" s="45"/>
      <c r="E32" s="46"/>
      <c r="F32" s="44"/>
      <c r="G32" s="3">
        <f t="shared" si="1"/>
        <v>0</v>
      </c>
      <c r="H32" s="28" t="e">
        <f t="shared" si="0"/>
        <v>#DIV/0!</v>
      </c>
      <c r="I32" s="3">
        <f t="shared" si="2"/>
        <v>0</v>
      </c>
      <c r="J32" s="3">
        <f t="shared" si="3"/>
        <v>0</v>
      </c>
      <c r="K32" s="3">
        <f t="shared" si="4"/>
        <v>0</v>
      </c>
      <c r="L32" s="3">
        <f t="shared" si="5"/>
        <v>0</v>
      </c>
      <c r="M32" s="3">
        <f t="shared" si="11"/>
        <v>0</v>
      </c>
      <c r="N32" s="3">
        <f t="shared" si="6"/>
        <v>0</v>
      </c>
      <c r="O32" s="3">
        <f t="shared" si="7"/>
        <v>0</v>
      </c>
      <c r="P32" s="3">
        <f t="shared" si="8"/>
        <v>0</v>
      </c>
      <c r="Q32" s="3">
        <f t="shared" si="9"/>
        <v>0</v>
      </c>
    </row>
    <row r="33" spans="1:17">
      <c r="A33" s="26" t="s">
        <v>28</v>
      </c>
      <c r="B33" s="24"/>
      <c r="C33" s="1">
        <f t="shared" si="10"/>
        <v>0</v>
      </c>
      <c r="D33" s="45"/>
      <c r="E33" s="46"/>
      <c r="F33" s="44"/>
      <c r="G33" s="3">
        <f t="shared" si="1"/>
        <v>0</v>
      </c>
      <c r="H33" s="28" t="e">
        <f t="shared" si="0"/>
        <v>#DIV/0!</v>
      </c>
      <c r="I33" s="3">
        <f t="shared" si="2"/>
        <v>0</v>
      </c>
      <c r="J33" s="3">
        <f t="shared" si="3"/>
        <v>0</v>
      </c>
      <c r="K33" s="3">
        <f t="shared" si="4"/>
        <v>0</v>
      </c>
      <c r="L33" s="3">
        <f t="shared" si="5"/>
        <v>0</v>
      </c>
      <c r="M33" s="3">
        <f t="shared" si="11"/>
        <v>0</v>
      </c>
      <c r="N33" s="3">
        <f>+N32+F33</f>
        <v>0</v>
      </c>
      <c r="O33" s="3">
        <f t="shared" si="7"/>
        <v>0</v>
      </c>
      <c r="P33" s="3">
        <f t="shared" si="8"/>
        <v>0</v>
      </c>
      <c r="Q33" s="3">
        <f t="shared" si="9"/>
        <v>0</v>
      </c>
    </row>
    <row r="34" spans="1:17">
      <c r="A34" s="26" t="s">
        <v>29</v>
      </c>
      <c r="B34" s="24" t="s">
        <v>33</v>
      </c>
      <c r="C34" s="82"/>
      <c r="D34" s="83"/>
      <c r="E34" s="83"/>
      <c r="F34" s="83"/>
      <c r="G34" s="83"/>
      <c r="H34" s="33"/>
      <c r="I34" s="3">
        <f>+I33-I11</f>
        <v>0</v>
      </c>
      <c r="J34" s="3">
        <f t="shared" ref="J34:Q34" si="12">+J33-J11</f>
        <v>0</v>
      </c>
      <c r="K34" s="3">
        <f t="shared" si="12"/>
        <v>0</v>
      </c>
      <c r="L34" s="3">
        <f t="shared" si="12"/>
        <v>0</v>
      </c>
      <c r="M34" s="3">
        <f t="shared" si="12"/>
        <v>0</v>
      </c>
      <c r="N34" s="3">
        <f t="shared" si="12"/>
        <v>0</v>
      </c>
      <c r="O34" s="3">
        <f t="shared" si="12"/>
        <v>0</v>
      </c>
      <c r="P34" s="3">
        <f t="shared" si="12"/>
        <v>0</v>
      </c>
      <c r="Q34" s="3">
        <f t="shared" si="12"/>
        <v>0</v>
      </c>
    </row>
    <row r="35" spans="1:17">
      <c r="A35" s="26" t="s">
        <v>30</v>
      </c>
      <c r="B35" s="24" t="s">
        <v>34</v>
      </c>
      <c r="C35" s="95"/>
      <c r="D35" s="96"/>
      <c r="E35" s="96"/>
      <c r="F35" s="96"/>
      <c r="G35" s="96"/>
      <c r="H35" s="34"/>
      <c r="I35" s="46"/>
      <c r="J35" s="46"/>
      <c r="K35" s="46"/>
      <c r="L35" s="46"/>
      <c r="M35" s="46"/>
      <c r="N35" s="46"/>
      <c r="O35" s="46"/>
      <c r="P35" s="46"/>
      <c r="Q35" s="46"/>
    </row>
    <row r="36" spans="1:17">
      <c r="A36" s="26" t="s">
        <v>31</v>
      </c>
      <c r="B36" s="24" t="s">
        <v>36</v>
      </c>
      <c r="C36" s="95"/>
      <c r="D36" s="96"/>
      <c r="E36" s="96"/>
      <c r="F36" s="96"/>
      <c r="G36" s="96"/>
      <c r="H36" s="34"/>
      <c r="I36" s="5">
        <f>+D33/(I35-10)*60</f>
        <v>0</v>
      </c>
      <c r="J36" s="5">
        <f>+D33/(I35-10)*60</f>
        <v>0</v>
      </c>
      <c r="K36" s="5">
        <f>+D33/(I35-10)*60</f>
        <v>0</v>
      </c>
      <c r="L36" s="5">
        <f>+D33/(I35-10)*60</f>
        <v>0</v>
      </c>
      <c r="M36" s="5">
        <f>+D33/(I35-10)*60</f>
        <v>0</v>
      </c>
      <c r="N36" s="5">
        <f>+D33/(I35-10)*60</f>
        <v>0</v>
      </c>
      <c r="O36" s="5">
        <f>+D33/(I35-10)*60</f>
        <v>0</v>
      </c>
      <c r="P36" s="5">
        <f>+D33/(I35-10)*60</f>
        <v>0</v>
      </c>
      <c r="Q36" s="5">
        <f>+D33/(I35-10)*60</f>
        <v>0</v>
      </c>
    </row>
    <row r="37" spans="1:17">
      <c r="A37" s="26" t="s">
        <v>32</v>
      </c>
      <c r="B37" s="24" t="s">
        <v>35</v>
      </c>
      <c r="C37" s="88"/>
      <c r="D37" s="89"/>
      <c r="E37" s="89"/>
      <c r="F37" s="89"/>
      <c r="G37" s="89"/>
      <c r="H37" s="34"/>
      <c r="I37" s="5" t="e">
        <f>+D33/I35*60</f>
        <v>#DIV/0!</v>
      </c>
      <c r="J37" s="5" t="e">
        <f>+D33/I35*60</f>
        <v>#DIV/0!</v>
      </c>
      <c r="K37" s="5" t="e">
        <f>+D33/I35*60</f>
        <v>#DIV/0!</v>
      </c>
      <c r="L37" s="5" t="e">
        <f>+D33/I35*60</f>
        <v>#DIV/0!</v>
      </c>
      <c r="M37" s="5" t="e">
        <f>+D33/I35*60</f>
        <v>#DIV/0!</v>
      </c>
      <c r="N37" s="5" t="e">
        <f>+D33/I35*60</f>
        <v>#DIV/0!</v>
      </c>
      <c r="O37" s="5" t="e">
        <f>+D33/I35*60</f>
        <v>#DIV/0!</v>
      </c>
      <c r="P37" s="5" t="e">
        <f>+D33/I35*60</f>
        <v>#DIV/0!</v>
      </c>
      <c r="Q37" s="5" t="e">
        <f>+D33/I35*60</f>
        <v>#DIV/0!</v>
      </c>
    </row>
    <row r="38" spans="1:17" ht="15.75">
      <c r="A38" s="26" t="s">
        <v>37</v>
      </c>
      <c r="B38" s="24" t="s">
        <v>39</v>
      </c>
      <c r="C38" s="90">
        <f>SUM(I38:Q38)</f>
        <v>0</v>
      </c>
      <c r="D38" s="91"/>
      <c r="E38" s="91"/>
      <c r="F38" s="91"/>
      <c r="G38" s="97"/>
      <c r="H38" s="36"/>
      <c r="I38" s="47"/>
      <c r="J38" s="47"/>
      <c r="K38" s="47"/>
      <c r="L38" s="47"/>
      <c r="M38" s="47"/>
      <c r="N38" s="47"/>
      <c r="O38" s="47"/>
      <c r="P38" s="47"/>
      <c r="Q38" s="47"/>
    </row>
    <row r="39" spans="1:17" ht="15.75">
      <c r="A39" s="22"/>
      <c r="B39" s="23"/>
      <c r="C39" s="13"/>
      <c r="D39" s="13"/>
      <c r="E39" s="13"/>
      <c r="F39" s="13"/>
      <c r="G39" s="13"/>
      <c r="H39" s="13"/>
      <c r="I39" s="15"/>
      <c r="J39" s="15"/>
      <c r="K39" s="15"/>
      <c r="L39" s="15"/>
      <c r="M39" s="15"/>
      <c r="N39" s="15"/>
      <c r="O39" s="15"/>
      <c r="P39" s="15"/>
      <c r="Q39" s="15"/>
    </row>
    <row r="41" spans="1:17">
      <c r="B41" s="10" t="s">
        <v>47</v>
      </c>
    </row>
    <row r="42" spans="1:17" ht="52.5" customHeight="1">
      <c r="A42" s="85" t="s">
        <v>0</v>
      </c>
      <c r="B42" s="85" t="s">
        <v>1</v>
      </c>
      <c r="C42" s="93" t="s">
        <v>2</v>
      </c>
      <c r="D42" s="93"/>
      <c r="E42" s="93" t="s">
        <v>4</v>
      </c>
      <c r="F42" s="93"/>
      <c r="G42" s="93"/>
      <c r="H42" s="93" t="s">
        <v>45</v>
      </c>
      <c r="I42" s="98" t="s">
        <v>40</v>
      </c>
      <c r="J42" s="99"/>
      <c r="K42" s="99"/>
      <c r="L42" s="99"/>
      <c r="M42" s="99"/>
      <c r="N42" s="99"/>
      <c r="O42" s="99"/>
      <c r="P42" s="99"/>
      <c r="Q42" s="99"/>
    </row>
    <row r="43" spans="1:17" ht="24" customHeight="1">
      <c r="A43" s="85"/>
      <c r="B43" s="85"/>
      <c r="C43" s="93" t="s">
        <v>3</v>
      </c>
      <c r="D43" s="93" t="s">
        <v>53</v>
      </c>
      <c r="E43" s="93" t="s">
        <v>5</v>
      </c>
      <c r="F43" s="93" t="s">
        <v>50</v>
      </c>
      <c r="G43" s="93" t="s">
        <v>48</v>
      </c>
      <c r="H43" s="93"/>
      <c r="I43" s="7"/>
      <c r="J43" s="7"/>
      <c r="K43" s="7"/>
      <c r="L43" s="7"/>
      <c r="M43" s="7"/>
      <c r="N43" s="7"/>
      <c r="O43" s="7"/>
      <c r="P43" s="7"/>
      <c r="Q43" s="7"/>
    </row>
    <row r="44" spans="1:17" ht="25.5" customHeight="1">
      <c r="A44" s="85"/>
      <c r="B44" s="92"/>
      <c r="C44" s="94"/>
      <c r="D44" s="94"/>
      <c r="E44" s="94"/>
      <c r="F44" s="94"/>
      <c r="G44" s="94"/>
      <c r="H44" s="84"/>
      <c r="I44" s="8"/>
      <c r="J44" s="8"/>
      <c r="K44" s="8"/>
      <c r="L44" s="8"/>
      <c r="M44" s="8"/>
      <c r="N44" s="8"/>
      <c r="O44" s="8"/>
      <c r="P44" s="8"/>
      <c r="Q44" s="8"/>
    </row>
    <row r="45" spans="1:17">
      <c r="A45" s="26" t="s">
        <v>6</v>
      </c>
      <c r="B45" s="24"/>
      <c r="C45" s="1">
        <f>+D45</f>
        <v>0</v>
      </c>
      <c r="D45" s="1"/>
      <c r="E45" s="4"/>
      <c r="F45" s="3"/>
      <c r="G45" s="3">
        <f>+F45</f>
        <v>0</v>
      </c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>
      <c r="A46" s="26" t="s">
        <v>7</v>
      </c>
      <c r="B46" s="24"/>
      <c r="C46" s="1">
        <f>+D46-D45</f>
        <v>0</v>
      </c>
      <c r="D46" s="1"/>
      <c r="E46" s="4"/>
      <c r="F46" s="3"/>
      <c r="G46" s="3">
        <f>+G45+F46</f>
        <v>0</v>
      </c>
      <c r="H46" s="28" t="e">
        <f t="shared" ref="H46:H67" si="13">+C46/E46*60</f>
        <v>#DIV/0!</v>
      </c>
      <c r="I46" s="3">
        <f>+I45+F46</f>
        <v>0</v>
      </c>
      <c r="J46" s="3">
        <f>+J45+F46</f>
        <v>0</v>
      </c>
      <c r="K46" s="3">
        <f>+K45+F46</f>
        <v>0</v>
      </c>
      <c r="L46" s="3">
        <f>+L45+F46</f>
        <v>0</v>
      </c>
      <c r="M46" s="3">
        <f>+M45+F46</f>
        <v>0</v>
      </c>
      <c r="N46" s="3">
        <f>+N45+F46</f>
        <v>0</v>
      </c>
      <c r="O46" s="3">
        <f>+O45+F46</f>
        <v>0</v>
      </c>
      <c r="P46" s="3">
        <f>+P45+F46</f>
        <v>0</v>
      </c>
      <c r="Q46" s="3">
        <f>+Q45+F46</f>
        <v>0</v>
      </c>
    </row>
    <row r="47" spans="1:17">
      <c r="A47" s="26" t="s">
        <v>8</v>
      </c>
      <c r="B47" s="24"/>
      <c r="C47" s="1">
        <f t="shared" ref="C47:C67" si="14">+D47-D46</f>
        <v>0</v>
      </c>
      <c r="D47" s="1"/>
      <c r="E47" s="4"/>
      <c r="F47" s="3"/>
      <c r="G47" s="3">
        <f t="shared" ref="G47:G67" si="15">+G46+F47</f>
        <v>0</v>
      </c>
      <c r="H47" s="28" t="e">
        <f t="shared" si="13"/>
        <v>#DIV/0!</v>
      </c>
      <c r="I47" s="3">
        <f t="shared" ref="I47:I67" si="16">+I46+F47</f>
        <v>0</v>
      </c>
      <c r="J47" s="3">
        <f t="shared" ref="J47:J67" si="17">+J46+F47</f>
        <v>0</v>
      </c>
      <c r="K47" s="3">
        <f t="shared" ref="K47:K67" si="18">+K46+F47</f>
        <v>0</v>
      </c>
      <c r="L47" s="3">
        <f t="shared" ref="L47:L67" si="19">+L46+F47</f>
        <v>0</v>
      </c>
      <c r="M47" s="3">
        <f t="shared" ref="M47:M67" si="20">+M46+F47</f>
        <v>0</v>
      </c>
      <c r="N47" s="3">
        <f t="shared" ref="N47:N67" si="21">+N46+F47</f>
        <v>0</v>
      </c>
      <c r="O47" s="3">
        <f t="shared" ref="O47:O67" si="22">+O46+F47</f>
        <v>0</v>
      </c>
      <c r="P47" s="3">
        <f t="shared" ref="P47:P67" si="23">+P46+F47</f>
        <v>0</v>
      </c>
      <c r="Q47" s="3">
        <f t="shared" ref="Q47:Q67" si="24">+Q46+F47</f>
        <v>0</v>
      </c>
    </row>
    <row r="48" spans="1:17">
      <c r="A48" s="26" t="s">
        <v>9</v>
      </c>
      <c r="B48" s="24"/>
      <c r="C48" s="1">
        <f t="shared" si="14"/>
        <v>0</v>
      </c>
      <c r="D48" s="1"/>
      <c r="E48" s="4"/>
      <c r="F48" s="3"/>
      <c r="G48" s="3">
        <f t="shared" si="15"/>
        <v>0</v>
      </c>
      <c r="H48" s="28" t="e">
        <f t="shared" si="13"/>
        <v>#DIV/0!</v>
      </c>
      <c r="I48" s="3">
        <f t="shared" si="16"/>
        <v>0</v>
      </c>
      <c r="J48" s="3">
        <f t="shared" si="17"/>
        <v>0</v>
      </c>
      <c r="K48" s="3">
        <f t="shared" si="18"/>
        <v>0</v>
      </c>
      <c r="L48" s="3">
        <f t="shared" si="19"/>
        <v>0</v>
      </c>
      <c r="M48" s="3">
        <f t="shared" si="20"/>
        <v>0</v>
      </c>
      <c r="N48" s="3">
        <f t="shared" si="21"/>
        <v>0</v>
      </c>
      <c r="O48" s="3">
        <f t="shared" si="22"/>
        <v>0</v>
      </c>
      <c r="P48" s="3">
        <f t="shared" si="23"/>
        <v>0</v>
      </c>
      <c r="Q48" s="3">
        <f t="shared" si="24"/>
        <v>0</v>
      </c>
    </row>
    <row r="49" spans="1:17">
      <c r="A49" s="26" t="s">
        <v>10</v>
      </c>
      <c r="B49" s="24"/>
      <c r="C49" s="1">
        <f t="shared" si="14"/>
        <v>0</v>
      </c>
      <c r="D49" s="1"/>
      <c r="E49" s="4"/>
      <c r="F49" s="3"/>
      <c r="G49" s="3">
        <f t="shared" si="15"/>
        <v>0</v>
      </c>
      <c r="H49" s="28" t="e">
        <f t="shared" si="13"/>
        <v>#DIV/0!</v>
      </c>
      <c r="I49" s="3">
        <f t="shared" si="16"/>
        <v>0</v>
      </c>
      <c r="J49" s="3">
        <f t="shared" si="17"/>
        <v>0</v>
      </c>
      <c r="K49" s="3">
        <f t="shared" si="18"/>
        <v>0</v>
      </c>
      <c r="L49" s="3">
        <f t="shared" si="19"/>
        <v>0</v>
      </c>
      <c r="M49" s="3">
        <f t="shared" si="20"/>
        <v>0</v>
      </c>
      <c r="N49" s="3">
        <f t="shared" si="21"/>
        <v>0</v>
      </c>
      <c r="O49" s="3">
        <f t="shared" si="22"/>
        <v>0</v>
      </c>
      <c r="P49" s="3">
        <f t="shared" si="23"/>
        <v>0</v>
      </c>
      <c r="Q49" s="3">
        <f t="shared" si="24"/>
        <v>0</v>
      </c>
    </row>
    <row r="50" spans="1:17">
      <c r="A50" s="26" t="s">
        <v>11</v>
      </c>
      <c r="B50" s="24"/>
      <c r="C50" s="1">
        <f t="shared" si="14"/>
        <v>0</v>
      </c>
      <c r="D50" s="1"/>
      <c r="E50" s="4"/>
      <c r="F50" s="3"/>
      <c r="G50" s="3">
        <f t="shared" si="15"/>
        <v>0</v>
      </c>
      <c r="H50" s="28" t="e">
        <f t="shared" si="13"/>
        <v>#DIV/0!</v>
      </c>
      <c r="I50" s="3">
        <f t="shared" si="16"/>
        <v>0</v>
      </c>
      <c r="J50" s="3">
        <f t="shared" si="17"/>
        <v>0</v>
      </c>
      <c r="K50" s="3">
        <f t="shared" si="18"/>
        <v>0</v>
      </c>
      <c r="L50" s="3">
        <f t="shared" si="19"/>
        <v>0</v>
      </c>
      <c r="M50" s="3">
        <f t="shared" si="20"/>
        <v>0</v>
      </c>
      <c r="N50" s="3">
        <f t="shared" si="21"/>
        <v>0</v>
      </c>
      <c r="O50" s="3">
        <f t="shared" si="22"/>
        <v>0</v>
      </c>
      <c r="P50" s="3">
        <f t="shared" si="23"/>
        <v>0</v>
      </c>
      <c r="Q50" s="3">
        <f t="shared" si="24"/>
        <v>0</v>
      </c>
    </row>
    <row r="51" spans="1:17">
      <c r="A51" s="26" t="s">
        <v>12</v>
      </c>
      <c r="B51" s="24"/>
      <c r="C51" s="1">
        <f t="shared" si="14"/>
        <v>0</v>
      </c>
      <c r="D51" s="1"/>
      <c r="E51" s="4"/>
      <c r="F51" s="3"/>
      <c r="G51" s="3">
        <f t="shared" si="15"/>
        <v>0</v>
      </c>
      <c r="H51" s="28" t="e">
        <f t="shared" si="13"/>
        <v>#DIV/0!</v>
      </c>
      <c r="I51" s="3">
        <f t="shared" si="16"/>
        <v>0</v>
      </c>
      <c r="J51" s="3">
        <f t="shared" si="17"/>
        <v>0</v>
      </c>
      <c r="K51" s="3">
        <f t="shared" si="18"/>
        <v>0</v>
      </c>
      <c r="L51" s="3">
        <f t="shared" si="19"/>
        <v>0</v>
      </c>
      <c r="M51" s="3">
        <f t="shared" si="20"/>
        <v>0</v>
      </c>
      <c r="N51" s="3">
        <f t="shared" si="21"/>
        <v>0</v>
      </c>
      <c r="O51" s="3">
        <f t="shared" si="22"/>
        <v>0</v>
      </c>
      <c r="P51" s="3">
        <f t="shared" si="23"/>
        <v>0</v>
      </c>
      <c r="Q51" s="3">
        <f t="shared" si="24"/>
        <v>0</v>
      </c>
    </row>
    <row r="52" spans="1:17">
      <c r="A52" s="26" t="s">
        <v>13</v>
      </c>
      <c r="B52" s="24"/>
      <c r="C52" s="1">
        <f t="shared" si="14"/>
        <v>0</v>
      </c>
      <c r="D52" s="1"/>
      <c r="E52" s="4"/>
      <c r="F52" s="3"/>
      <c r="G52" s="3">
        <f t="shared" si="15"/>
        <v>0</v>
      </c>
      <c r="H52" s="28" t="e">
        <f t="shared" si="13"/>
        <v>#DIV/0!</v>
      </c>
      <c r="I52" s="3">
        <f t="shared" si="16"/>
        <v>0</v>
      </c>
      <c r="J52" s="3">
        <f t="shared" si="17"/>
        <v>0</v>
      </c>
      <c r="K52" s="3">
        <f t="shared" si="18"/>
        <v>0</v>
      </c>
      <c r="L52" s="3">
        <f t="shared" si="19"/>
        <v>0</v>
      </c>
      <c r="M52" s="3">
        <f t="shared" si="20"/>
        <v>0</v>
      </c>
      <c r="N52" s="3">
        <f t="shared" si="21"/>
        <v>0</v>
      </c>
      <c r="O52" s="3">
        <f t="shared" si="22"/>
        <v>0</v>
      </c>
      <c r="P52" s="3">
        <f t="shared" si="23"/>
        <v>0</v>
      </c>
      <c r="Q52" s="3">
        <f t="shared" si="24"/>
        <v>0</v>
      </c>
    </row>
    <row r="53" spans="1:17">
      <c r="A53" s="26" t="s">
        <v>14</v>
      </c>
      <c r="B53" s="24"/>
      <c r="C53" s="1">
        <f t="shared" si="14"/>
        <v>0</v>
      </c>
      <c r="D53" s="1"/>
      <c r="E53" s="4"/>
      <c r="F53" s="3"/>
      <c r="G53" s="3">
        <f t="shared" si="15"/>
        <v>0</v>
      </c>
      <c r="H53" s="28" t="e">
        <f t="shared" si="13"/>
        <v>#DIV/0!</v>
      </c>
      <c r="I53" s="3">
        <f t="shared" si="16"/>
        <v>0</v>
      </c>
      <c r="J53" s="3">
        <f t="shared" si="17"/>
        <v>0</v>
      </c>
      <c r="K53" s="3">
        <f t="shared" si="18"/>
        <v>0</v>
      </c>
      <c r="L53" s="3">
        <f t="shared" si="19"/>
        <v>0</v>
      </c>
      <c r="M53" s="3">
        <f t="shared" si="20"/>
        <v>0</v>
      </c>
      <c r="N53" s="3">
        <f t="shared" si="21"/>
        <v>0</v>
      </c>
      <c r="O53" s="3">
        <f t="shared" si="22"/>
        <v>0</v>
      </c>
      <c r="P53" s="3">
        <f t="shared" si="23"/>
        <v>0</v>
      </c>
      <c r="Q53" s="3">
        <f t="shared" si="24"/>
        <v>0</v>
      </c>
    </row>
    <row r="54" spans="1:17">
      <c r="A54" s="26" t="s">
        <v>15</v>
      </c>
      <c r="B54" s="24"/>
      <c r="C54" s="1">
        <f t="shared" si="14"/>
        <v>0</v>
      </c>
      <c r="D54" s="1"/>
      <c r="E54" s="4"/>
      <c r="F54" s="3"/>
      <c r="G54" s="3">
        <f t="shared" si="15"/>
        <v>0</v>
      </c>
      <c r="H54" s="28" t="e">
        <f t="shared" si="13"/>
        <v>#DIV/0!</v>
      </c>
      <c r="I54" s="3">
        <f t="shared" si="16"/>
        <v>0</v>
      </c>
      <c r="J54" s="3">
        <f t="shared" si="17"/>
        <v>0</v>
      </c>
      <c r="K54" s="3">
        <f t="shared" si="18"/>
        <v>0</v>
      </c>
      <c r="L54" s="3">
        <f t="shared" si="19"/>
        <v>0</v>
      </c>
      <c r="M54" s="3">
        <f t="shared" si="20"/>
        <v>0</v>
      </c>
      <c r="N54" s="3">
        <f t="shared" si="21"/>
        <v>0</v>
      </c>
      <c r="O54" s="3">
        <f t="shared" si="22"/>
        <v>0</v>
      </c>
      <c r="P54" s="3">
        <f t="shared" si="23"/>
        <v>0</v>
      </c>
      <c r="Q54" s="3">
        <f t="shared" si="24"/>
        <v>0</v>
      </c>
    </row>
    <row r="55" spans="1:17">
      <c r="A55" s="26" t="s">
        <v>16</v>
      </c>
      <c r="B55" s="24"/>
      <c r="C55" s="1">
        <f t="shared" si="14"/>
        <v>0</v>
      </c>
      <c r="D55" s="1"/>
      <c r="E55" s="4"/>
      <c r="F55" s="3"/>
      <c r="G55" s="3">
        <f t="shared" si="15"/>
        <v>0</v>
      </c>
      <c r="H55" s="28" t="e">
        <f t="shared" si="13"/>
        <v>#DIV/0!</v>
      </c>
      <c r="I55" s="3">
        <f t="shared" si="16"/>
        <v>0</v>
      </c>
      <c r="J55" s="3">
        <f t="shared" si="17"/>
        <v>0</v>
      </c>
      <c r="K55" s="3">
        <f t="shared" si="18"/>
        <v>0</v>
      </c>
      <c r="L55" s="3">
        <f t="shared" si="19"/>
        <v>0</v>
      </c>
      <c r="M55" s="3">
        <f t="shared" si="20"/>
        <v>0</v>
      </c>
      <c r="N55" s="3">
        <f t="shared" si="21"/>
        <v>0</v>
      </c>
      <c r="O55" s="3">
        <f t="shared" si="22"/>
        <v>0</v>
      </c>
      <c r="P55" s="3">
        <f t="shared" si="23"/>
        <v>0</v>
      </c>
      <c r="Q55" s="3">
        <f t="shared" si="24"/>
        <v>0</v>
      </c>
    </row>
    <row r="56" spans="1:17">
      <c r="A56" s="26" t="s">
        <v>17</v>
      </c>
      <c r="B56" s="24"/>
      <c r="C56" s="1">
        <f t="shared" si="14"/>
        <v>0</v>
      </c>
      <c r="D56" s="1"/>
      <c r="E56" s="4"/>
      <c r="F56" s="3"/>
      <c r="G56" s="3">
        <f t="shared" si="15"/>
        <v>0</v>
      </c>
      <c r="H56" s="28" t="e">
        <f t="shared" si="13"/>
        <v>#DIV/0!</v>
      </c>
      <c r="I56" s="3">
        <f t="shared" si="16"/>
        <v>0</v>
      </c>
      <c r="J56" s="3">
        <f t="shared" si="17"/>
        <v>0</v>
      </c>
      <c r="K56" s="3">
        <f t="shared" si="18"/>
        <v>0</v>
      </c>
      <c r="L56" s="3">
        <f t="shared" si="19"/>
        <v>0</v>
      </c>
      <c r="M56" s="3">
        <f t="shared" si="20"/>
        <v>0</v>
      </c>
      <c r="N56" s="3">
        <f t="shared" si="21"/>
        <v>0</v>
      </c>
      <c r="O56" s="3">
        <f t="shared" si="22"/>
        <v>0</v>
      </c>
      <c r="P56" s="3">
        <f t="shared" si="23"/>
        <v>0</v>
      </c>
      <c r="Q56" s="3">
        <f t="shared" si="24"/>
        <v>0</v>
      </c>
    </row>
    <row r="57" spans="1:17">
      <c r="A57" s="26" t="s">
        <v>18</v>
      </c>
      <c r="B57" s="24"/>
      <c r="C57" s="1">
        <f t="shared" si="14"/>
        <v>0</v>
      </c>
      <c r="D57" s="1"/>
      <c r="E57" s="4"/>
      <c r="F57" s="3"/>
      <c r="G57" s="3">
        <f t="shared" si="15"/>
        <v>0</v>
      </c>
      <c r="H57" s="28" t="e">
        <f t="shared" si="13"/>
        <v>#DIV/0!</v>
      </c>
      <c r="I57" s="3">
        <f t="shared" si="16"/>
        <v>0</v>
      </c>
      <c r="J57" s="3">
        <f t="shared" si="17"/>
        <v>0</v>
      </c>
      <c r="K57" s="3">
        <f t="shared" si="18"/>
        <v>0</v>
      </c>
      <c r="L57" s="3">
        <f t="shared" si="19"/>
        <v>0</v>
      </c>
      <c r="M57" s="3">
        <f t="shared" si="20"/>
        <v>0</v>
      </c>
      <c r="N57" s="3">
        <f t="shared" si="21"/>
        <v>0</v>
      </c>
      <c r="O57" s="3">
        <f t="shared" si="22"/>
        <v>0</v>
      </c>
      <c r="P57" s="3">
        <f t="shared" si="23"/>
        <v>0</v>
      </c>
      <c r="Q57" s="3">
        <f t="shared" si="24"/>
        <v>0</v>
      </c>
    </row>
    <row r="58" spans="1:17">
      <c r="A58" s="26" t="s">
        <v>19</v>
      </c>
      <c r="B58" s="24"/>
      <c r="C58" s="1">
        <f t="shared" si="14"/>
        <v>0</v>
      </c>
      <c r="D58" s="1"/>
      <c r="E58" s="4"/>
      <c r="F58" s="3"/>
      <c r="G58" s="3">
        <f t="shared" si="15"/>
        <v>0</v>
      </c>
      <c r="H58" s="28" t="e">
        <f t="shared" si="13"/>
        <v>#DIV/0!</v>
      </c>
      <c r="I58" s="3">
        <f t="shared" si="16"/>
        <v>0</v>
      </c>
      <c r="J58" s="3">
        <f t="shared" si="17"/>
        <v>0</v>
      </c>
      <c r="K58" s="3">
        <f t="shared" si="18"/>
        <v>0</v>
      </c>
      <c r="L58" s="3">
        <f t="shared" si="19"/>
        <v>0</v>
      </c>
      <c r="M58" s="3">
        <f t="shared" si="20"/>
        <v>0</v>
      </c>
      <c r="N58" s="3">
        <f t="shared" si="21"/>
        <v>0</v>
      </c>
      <c r="O58" s="3">
        <f t="shared" si="22"/>
        <v>0</v>
      </c>
      <c r="P58" s="3">
        <f t="shared" si="23"/>
        <v>0</v>
      </c>
      <c r="Q58" s="3">
        <f t="shared" si="24"/>
        <v>0</v>
      </c>
    </row>
    <row r="59" spans="1:17">
      <c r="A59" s="26" t="s">
        <v>20</v>
      </c>
      <c r="B59" s="24"/>
      <c r="C59" s="1">
        <f t="shared" si="14"/>
        <v>0</v>
      </c>
      <c r="D59" s="1"/>
      <c r="E59" s="4"/>
      <c r="F59" s="3"/>
      <c r="G59" s="3">
        <f t="shared" si="15"/>
        <v>0</v>
      </c>
      <c r="H59" s="28" t="e">
        <f t="shared" si="13"/>
        <v>#DIV/0!</v>
      </c>
      <c r="I59" s="3">
        <f t="shared" si="16"/>
        <v>0</v>
      </c>
      <c r="J59" s="3">
        <f t="shared" si="17"/>
        <v>0</v>
      </c>
      <c r="K59" s="3">
        <f t="shared" si="18"/>
        <v>0</v>
      </c>
      <c r="L59" s="3">
        <f t="shared" si="19"/>
        <v>0</v>
      </c>
      <c r="M59" s="3">
        <f t="shared" si="20"/>
        <v>0</v>
      </c>
      <c r="N59" s="3">
        <f t="shared" si="21"/>
        <v>0</v>
      </c>
      <c r="O59" s="3">
        <f t="shared" si="22"/>
        <v>0</v>
      </c>
      <c r="P59" s="3">
        <f t="shared" si="23"/>
        <v>0</v>
      </c>
      <c r="Q59" s="3">
        <f t="shared" si="24"/>
        <v>0</v>
      </c>
    </row>
    <row r="60" spans="1:17">
      <c r="A60" s="26" t="s">
        <v>21</v>
      </c>
      <c r="B60" s="24"/>
      <c r="C60" s="1">
        <f t="shared" si="14"/>
        <v>0</v>
      </c>
      <c r="D60" s="1"/>
      <c r="E60" s="4"/>
      <c r="F60" s="3"/>
      <c r="G60" s="3">
        <f t="shared" si="15"/>
        <v>0</v>
      </c>
      <c r="H60" s="28" t="e">
        <f t="shared" si="13"/>
        <v>#DIV/0!</v>
      </c>
      <c r="I60" s="3">
        <f t="shared" si="16"/>
        <v>0</v>
      </c>
      <c r="J60" s="3">
        <f t="shared" si="17"/>
        <v>0</v>
      </c>
      <c r="K60" s="3">
        <f t="shared" si="18"/>
        <v>0</v>
      </c>
      <c r="L60" s="3">
        <f t="shared" si="19"/>
        <v>0</v>
      </c>
      <c r="M60" s="3">
        <f t="shared" si="20"/>
        <v>0</v>
      </c>
      <c r="N60" s="3">
        <f t="shared" si="21"/>
        <v>0</v>
      </c>
      <c r="O60" s="3">
        <f t="shared" si="22"/>
        <v>0</v>
      </c>
      <c r="P60" s="3">
        <f t="shared" si="23"/>
        <v>0</v>
      </c>
      <c r="Q60" s="3">
        <f t="shared" si="24"/>
        <v>0</v>
      </c>
    </row>
    <row r="61" spans="1:17">
      <c r="A61" s="26" t="s">
        <v>22</v>
      </c>
      <c r="B61" s="24"/>
      <c r="C61" s="1">
        <f t="shared" si="14"/>
        <v>0</v>
      </c>
      <c r="D61" s="1"/>
      <c r="E61" s="4"/>
      <c r="F61" s="3"/>
      <c r="G61" s="3">
        <f t="shared" si="15"/>
        <v>0</v>
      </c>
      <c r="H61" s="28" t="e">
        <f t="shared" si="13"/>
        <v>#DIV/0!</v>
      </c>
      <c r="I61" s="3">
        <f t="shared" si="16"/>
        <v>0</v>
      </c>
      <c r="J61" s="3">
        <f t="shared" si="17"/>
        <v>0</v>
      </c>
      <c r="K61" s="3">
        <f t="shared" si="18"/>
        <v>0</v>
      </c>
      <c r="L61" s="3">
        <f t="shared" si="19"/>
        <v>0</v>
      </c>
      <c r="M61" s="3">
        <f t="shared" si="20"/>
        <v>0</v>
      </c>
      <c r="N61" s="3">
        <f t="shared" si="21"/>
        <v>0</v>
      </c>
      <c r="O61" s="3">
        <f t="shared" si="22"/>
        <v>0</v>
      </c>
      <c r="P61" s="3">
        <f t="shared" si="23"/>
        <v>0</v>
      </c>
      <c r="Q61" s="3">
        <f t="shared" si="24"/>
        <v>0</v>
      </c>
    </row>
    <row r="62" spans="1:17">
      <c r="A62" s="26" t="s">
        <v>23</v>
      </c>
      <c r="B62" s="24"/>
      <c r="C62" s="1">
        <f t="shared" si="14"/>
        <v>0</v>
      </c>
      <c r="D62" s="1"/>
      <c r="E62" s="4"/>
      <c r="F62" s="3"/>
      <c r="G62" s="3">
        <f t="shared" si="15"/>
        <v>0</v>
      </c>
      <c r="H62" s="28" t="e">
        <f t="shared" si="13"/>
        <v>#DIV/0!</v>
      </c>
      <c r="I62" s="3">
        <f t="shared" si="16"/>
        <v>0</v>
      </c>
      <c r="J62" s="3">
        <f t="shared" si="17"/>
        <v>0</v>
      </c>
      <c r="K62" s="3">
        <f t="shared" si="18"/>
        <v>0</v>
      </c>
      <c r="L62" s="3">
        <f t="shared" si="19"/>
        <v>0</v>
      </c>
      <c r="M62" s="3">
        <f t="shared" si="20"/>
        <v>0</v>
      </c>
      <c r="N62" s="3">
        <f t="shared" si="21"/>
        <v>0</v>
      </c>
      <c r="O62" s="3">
        <f t="shared" si="22"/>
        <v>0</v>
      </c>
      <c r="P62" s="3">
        <f t="shared" si="23"/>
        <v>0</v>
      </c>
      <c r="Q62" s="3">
        <f t="shared" si="24"/>
        <v>0</v>
      </c>
    </row>
    <row r="63" spans="1:17">
      <c r="A63" s="26" t="s">
        <v>24</v>
      </c>
      <c r="B63" s="24"/>
      <c r="C63" s="1">
        <f t="shared" si="14"/>
        <v>0</v>
      </c>
      <c r="D63" s="1"/>
      <c r="E63" s="4"/>
      <c r="F63" s="3"/>
      <c r="G63" s="3">
        <f t="shared" si="15"/>
        <v>0</v>
      </c>
      <c r="H63" s="28" t="e">
        <f t="shared" si="13"/>
        <v>#DIV/0!</v>
      </c>
      <c r="I63" s="3">
        <f t="shared" si="16"/>
        <v>0</v>
      </c>
      <c r="J63" s="3">
        <f t="shared" si="17"/>
        <v>0</v>
      </c>
      <c r="K63" s="3">
        <f t="shared" si="18"/>
        <v>0</v>
      </c>
      <c r="L63" s="3">
        <f t="shared" si="19"/>
        <v>0</v>
      </c>
      <c r="M63" s="3">
        <f t="shared" si="20"/>
        <v>0</v>
      </c>
      <c r="N63" s="3">
        <f t="shared" si="21"/>
        <v>0</v>
      </c>
      <c r="O63" s="3">
        <f t="shared" si="22"/>
        <v>0</v>
      </c>
      <c r="P63" s="3">
        <f t="shared" si="23"/>
        <v>0</v>
      </c>
      <c r="Q63" s="3">
        <f t="shared" si="24"/>
        <v>0</v>
      </c>
    </row>
    <row r="64" spans="1:17">
      <c r="A64" s="26" t="s">
        <v>25</v>
      </c>
      <c r="B64" s="24"/>
      <c r="C64" s="1">
        <f t="shared" si="14"/>
        <v>0</v>
      </c>
      <c r="D64" s="1"/>
      <c r="E64" s="4"/>
      <c r="F64" s="3"/>
      <c r="G64" s="3">
        <f t="shared" si="15"/>
        <v>0</v>
      </c>
      <c r="H64" s="28" t="e">
        <f t="shared" si="13"/>
        <v>#DIV/0!</v>
      </c>
      <c r="I64" s="3">
        <f t="shared" si="16"/>
        <v>0</v>
      </c>
      <c r="J64" s="3">
        <f t="shared" si="17"/>
        <v>0</v>
      </c>
      <c r="K64" s="3">
        <f t="shared" si="18"/>
        <v>0</v>
      </c>
      <c r="L64" s="3">
        <f t="shared" si="19"/>
        <v>0</v>
      </c>
      <c r="M64" s="3">
        <f t="shared" si="20"/>
        <v>0</v>
      </c>
      <c r="N64" s="3">
        <f t="shared" si="21"/>
        <v>0</v>
      </c>
      <c r="O64" s="3">
        <f t="shared" si="22"/>
        <v>0</v>
      </c>
      <c r="P64" s="3">
        <f t="shared" si="23"/>
        <v>0</v>
      </c>
      <c r="Q64" s="3">
        <f t="shared" si="24"/>
        <v>0</v>
      </c>
    </row>
    <row r="65" spans="1:17">
      <c r="A65" s="26" t="s">
        <v>26</v>
      </c>
      <c r="B65" s="24"/>
      <c r="C65" s="1">
        <f t="shared" si="14"/>
        <v>0</v>
      </c>
      <c r="D65" s="1"/>
      <c r="E65" s="4"/>
      <c r="F65" s="3"/>
      <c r="G65" s="3">
        <f t="shared" si="15"/>
        <v>0</v>
      </c>
      <c r="H65" s="28" t="e">
        <f t="shared" si="13"/>
        <v>#DIV/0!</v>
      </c>
      <c r="I65" s="3">
        <f t="shared" si="16"/>
        <v>0</v>
      </c>
      <c r="J65" s="3">
        <f t="shared" si="17"/>
        <v>0</v>
      </c>
      <c r="K65" s="3">
        <f t="shared" si="18"/>
        <v>0</v>
      </c>
      <c r="L65" s="3">
        <f t="shared" si="19"/>
        <v>0</v>
      </c>
      <c r="M65" s="3">
        <f t="shared" si="20"/>
        <v>0</v>
      </c>
      <c r="N65" s="3">
        <f t="shared" si="21"/>
        <v>0</v>
      </c>
      <c r="O65" s="3">
        <f t="shared" si="22"/>
        <v>0</v>
      </c>
      <c r="P65" s="3">
        <f t="shared" si="23"/>
        <v>0</v>
      </c>
      <c r="Q65" s="3">
        <f t="shared" si="24"/>
        <v>0</v>
      </c>
    </row>
    <row r="66" spans="1:17">
      <c r="A66" s="26" t="s">
        <v>27</v>
      </c>
      <c r="B66" s="25"/>
      <c r="C66" s="1">
        <f t="shared" si="14"/>
        <v>0</v>
      </c>
      <c r="D66" s="1"/>
      <c r="E66" s="4"/>
      <c r="F66" s="3"/>
      <c r="G66" s="3">
        <f t="shared" si="15"/>
        <v>0</v>
      </c>
      <c r="H66" s="28" t="e">
        <f t="shared" si="13"/>
        <v>#DIV/0!</v>
      </c>
      <c r="I66" s="3">
        <f t="shared" si="16"/>
        <v>0</v>
      </c>
      <c r="J66" s="3">
        <f t="shared" si="17"/>
        <v>0</v>
      </c>
      <c r="K66" s="3">
        <f t="shared" si="18"/>
        <v>0</v>
      </c>
      <c r="L66" s="3">
        <f t="shared" si="19"/>
        <v>0</v>
      </c>
      <c r="M66" s="3">
        <f t="shared" si="20"/>
        <v>0</v>
      </c>
      <c r="N66" s="3">
        <f t="shared" si="21"/>
        <v>0</v>
      </c>
      <c r="O66" s="3">
        <f t="shared" si="22"/>
        <v>0</v>
      </c>
      <c r="P66" s="3">
        <f t="shared" si="23"/>
        <v>0</v>
      </c>
      <c r="Q66" s="3">
        <f t="shared" si="24"/>
        <v>0</v>
      </c>
    </row>
    <row r="67" spans="1:17">
      <c r="A67" s="26" t="s">
        <v>28</v>
      </c>
      <c r="B67" s="24"/>
      <c r="C67" s="1">
        <f t="shared" si="14"/>
        <v>0</v>
      </c>
      <c r="D67" s="1"/>
      <c r="E67" s="4"/>
      <c r="F67" s="3"/>
      <c r="G67" s="3">
        <f t="shared" si="15"/>
        <v>0</v>
      </c>
      <c r="H67" s="28" t="e">
        <f t="shared" si="13"/>
        <v>#DIV/0!</v>
      </c>
      <c r="I67" s="3">
        <f t="shared" si="16"/>
        <v>0</v>
      </c>
      <c r="J67" s="3">
        <f t="shared" si="17"/>
        <v>0</v>
      </c>
      <c r="K67" s="3">
        <f t="shared" si="18"/>
        <v>0</v>
      </c>
      <c r="L67" s="3">
        <f t="shared" si="19"/>
        <v>0</v>
      </c>
      <c r="M67" s="3">
        <f t="shared" si="20"/>
        <v>0</v>
      </c>
      <c r="N67" s="3">
        <f t="shared" si="21"/>
        <v>0</v>
      </c>
      <c r="O67" s="3">
        <f t="shared" si="22"/>
        <v>0</v>
      </c>
      <c r="P67" s="3">
        <f t="shared" si="23"/>
        <v>0</v>
      </c>
      <c r="Q67" s="3">
        <f t="shared" si="24"/>
        <v>0</v>
      </c>
    </row>
    <row r="68" spans="1:17">
      <c r="A68" s="26" t="s">
        <v>29</v>
      </c>
      <c r="B68" s="24" t="s">
        <v>33</v>
      </c>
      <c r="C68" s="82"/>
      <c r="D68" s="83"/>
      <c r="E68" s="83"/>
      <c r="F68" s="83"/>
      <c r="G68" s="83"/>
      <c r="H68" s="33"/>
      <c r="I68" s="3">
        <f>+I67-I45</f>
        <v>0</v>
      </c>
      <c r="J68" s="3">
        <f t="shared" ref="J68:Q68" si="25">+J67-J45</f>
        <v>0</v>
      </c>
      <c r="K68" s="3">
        <f t="shared" si="25"/>
        <v>0</v>
      </c>
      <c r="L68" s="3">
        <f t="shared" si="25"/>
        <v>0</v>
      </c>
      <c r="M68" s="3">
        <f t="shared" si="25"/>
        <v>0</v>
      </c>
      <c r="N68" s="3">
        <f t="shared" si="25"/>
        <v>0</v>
      </c>
      <c r="O68" s="3">
        <f t="shared" si="25"/>
        <v>0</v>
      </c>
      <c r="P68" s="3">
        <f t="shared" si="25"/>
        <v>0</v>
      </c>
      <c r="Q68" s="3">
        <f t="shared" si="25"/>
        <v>0</v>
      </c>
    </row>
    <row r="69" spans="1:17">
      <c r="A69" s="26" t="s">
        <v>30</v>
      </c>
      <c r="B69" s="24" t="s">
        <v>34</v>
      </c>
      <c r="C69" s="42"/>
      <c r="D69" s="42"/>
      <c r="E69" s="42"/>
      <c r="F69" s="42"/>
      <c r="G69" s="42"/>
      <c r="H69" s="34"/>
      <c r="I69" s="4"/>
      <c r="J69" s="4"/>
      <c r="K69" s="4"/>
      <c r="L69" s="4"/>
      <c r="M69" s="4"/>
      <c r="N69" s="4"/>
      <c r="O69" s="4"/>
      <c r="P69" s="4"/>
      <c r="Q69" s="4"/>
    </row>
    <row r="70" spans="1:17">
      <c r="A70" s="26" t="s">
        <v>31</v>
      </c>
      <c r="B70" s="24" t="s">
        <v>36</v>
      </c>
      <c r="C70" s="95"/>
      <c r="D70" s="96"/>
      <c r="E70" s="96"/>
      <c r="F70" s="96"/>
      <c r="G70" s="96"/>
      <c r="H70" s="34"/>
      <c r="I70" s="5">
        <f>+D67/(I69-10)*60</f>
        <v>0</v>
      </c>
      <c r="J70" s="5">
        <f>+D67/(I69-10)*60</f>
        <v>0</v>
      </c>
      <c r="K70" s="5">
        <f>+D67/(I69-10)*60</f>
        <v>0</v>
      </c>
      <c r="L70" s="5">
        <f>+D67/(I69-10)*60</f>
        <v>0</v>
      </c>
      <c r="M70" s="5">
        <f>+D67/(I69-10)*60</f>
        <v>0</v>
      </c>
      <c r="N70" s="5">
        <f>+D67/(I69-10)*60</f>
        <v>0</v>
      </c>
      <c r="O70" s="5">
        <f>+D67/(I69-10)*60</f>
        <v>0</v>
      </c>
      <c r="P70" s="5">
        <f>+D67/(I69-10)*60</f>
        <v>0</v>
      </c>
      <c r="Q70" s="5">
        <f>+D67/(I69-10)*60</f>
        <v>0</v>
      </c>
    </row>
    <row r="71" spans="1:17">
      <c r="A71" s="26" t="s">
        <v>32</v>
      </c>
      <c r="B71" s="24" t="s">
        <v>35</v>
      </c>
      <c r="C71" s="88"/>
      <c r="D71" s="89"/>
      <c r="E71" s="89"/>
      <c r="F71" s="89"/>
      <c r="G71" s="89"/>
      <c r="H71" s="34"/>
      <c r="I71" s="5" t="e">
        <f>+D67/I69*60</f>
        <v>#DIV/0!</v>
      </c>
      <c r="J71" s="5" t="e">
        <f>+D67/I69*60</f>
        <v>#DIV/0!</v>
      </c>
      <c r="K71" s="5" t="e">
        <f>+D67/I69*60</f>
        <v>#DIV/0!</v>
      </c>
      <c r="L71" s="5" t="e">
        <f>+D67/I69*60</f>
        <v>#DIV/0!</v>
      </c>
      <c r="M71" s="5" t="e">
        <f>+D67/I69*60</f>
        <v>#DIV/0!</v>
      </c>
      <c r="N71" s="5" t="e">
        <f>+D67/I69*60</f>
        <v>#DIV/0!</v>
      </c>
      <c r="O71" s="5" t="e">
        <f>+D67/I69*60</f>
        <v>#DIV/0!</v>
      </c>
      <c r="P71" s="5" t="e">
        <f>+D67/I69*60</f>
        <v>#DIV/0!</v>
      </c>
      <c r="Q71" s="5" t="e">
        <f>+D67/I69*60</f>
        <v>#DIV/0!</v>
      </c>
    </row>
    <row r="72" spans="1:17" ht="15.75">
      <c r="A72" s="26" t="s">
        <v>37</v>
      </c>
      <c r="B72" s="24" t="s">
        <v>41</v>
      </c>
      <c r="C72" s="90">
        <f>SUM(I72:Q72)</f>
        <v>0</v>
      </c>
      <c r="D72" s="91"/>
      <c r="E72" s="91"/>
      <c r="F72" s="91"/>
      <c r="G72" s="97"/>
      <c r="H72" s="36"/>
      <c r="I72" s="6"/>
      <c r="J72" s="6"/>
      <c r="K72" s="6"/>
      <c r="L72" s="6"/>
      <c r="M72" s="6"/>
      <c r="N72" s="6"/>
      <c r="O72" s="6"/>
      <c r="P72" s="6"/>
      <c r="Q72" s="6"/>
    </row>
    <row r="73" spans="1:17" s="12" customFormat="1" ht="15.75">
      <c r="A73" s="26" t="s">
        <v>42</v>
      </c>
      <c r="B73" s="27" t="s">
        <v>38</v>
      </c>
      <c r="C73" s="90">
        <f>+C72+C38</f>
        <v>0</v>
      </c>
      <c r="D73" s="91"/>
      <c r="E73" s="91"/>
      <c r="F73" s="91"/>
      <c r="G73" s="97"/>
      <c r="H73" s="35"/>
      <c r="I73" s="19"/>
      <c r="J73" s="19"/>
      <c r="K73" s="19"/>
      <c r="L73" s="19"/>
      <c r="M73" s="19"/>
      <c r="N73" s="19"/>
      <c r="O73" s="19"/>
      <c r="P73" s="19"/>
      <c r="Q73" s="19"/>
    </row>
    <row r="74" spans="1:17" s="12" customFormat="1" ht="15.75">
      <c r="A74" s="9"/>
      <c r="B74" s="17"/>
      <c r="C74" s="13"/>
      <c r="D74" s="13"/>
      <c r="E74" s="13"/>
      <c r="F74" s="13"/>
      <c r="G74" s="13"/>
      <c r="H74" s="13"/>
      <c r="I74" s="14"/>
      <c r="J74" s="14"/>
      <c r="K74" s="14"/>
      <c r="L74" s="14"/>
      <c r="M74" s="14"/>
      <c r="N74" s="14"/>
      <c r="O74" s="14"/>
      <c r="P74" s="14"/>
      <c r="Q74" s="14"/>
    </row>
    <row r="75" spans="1:17" ht="63" customHeight="1">
      <c r="A75" s="30" t="s">
        <v>43</v>
      </c>
      <c r="B75" s="7" t="s">
        <v>52</v>
      </c>
      <c r="C75" s="16"/>
      <c r="D75" s="78"/>
      <c r="E75" s="79"/>
      <c r="F75" s="79"/>
      <c r="G75" s="80"/>
      <c r="H75" s="29"/>
      <c r="I75" s="15"/>
      <c r="J75" s="15"/>
      <c r="K75" s="15"/>
      <c r="L75" s="15"/>
      <c r="M75" s="15"/>
      <c r="N75" s="15"/>
      <c r="O75" s="15"/>
      <c r="P75" s="15"/>
      <c r="Q75" s="15"/>
    </row>
    <row r="76" spans="1:17" ht="9.75" customHeight="1">
      <c r="A76" s="38"/>
      <c r="B76" s="39"/>
      <c r="C76" s="40"/>
      <c r="D76" s="40"/>
      <c r="E76" s="41"/>
      <c r="F76" s="41"/>
      <c r="G76" s="41"/>
      <c r="H76" s="41"/>
      <c r="I76" s="15"/>
      <c r="J76" s="15"/>
      <c r="K76" s="15"/>
      <c r="L76" s="15"/>
      <c r="M76" s="15"/>
      <c r="N76" s="15"/>
      <c r="O76" s="15"/>
      <c r="P76" s="15"/>
      <c r="Q76" s="15"/>
    </row>
    <row r="77" spans="1:17">
      <c r="B77" t="s">
        <v>51</v>
      </c>
    </row>
    <row r="78" spans="1:17">
      <c r="L78" s="20"/>
      <c r="M78" s="32" t="s">
        <v>44</v>
      </c>
      <c r="N78" s="20"/>
      <c r="O78" s="20"/>
      <c r="P78" s="20"/>
    </row>
    <row r="80" spans="1:17">
      <c r="L80" s="21"/>
      <c r="M80" s="21"/>
      <c r="N80" s="21"/>
      <c r="O80" s="21"/>
      <c r="P80" s="21"/>
    </row>
    <row r="81" spans="12:16">
      <c r="L81" s="21"/>
      <c r="M81" s="37"/>
      <c r="N81" s="21"/>
      <c r="O81" s="21"/>
      <c r="P81" s="21"/>
    </row>
  </sheetData>
  <mergeCells count="33">
    <mergeCell ref="H8:H10"/>
    <mergeCell ref="I8:Q8"/>
    <mergeCell ref="C9:C10"/>
    <mergeCell ref="D9:D10"/>
    <mergeCell ref="E9:E10"/>
    <mergeCell ref="F9:F10"/>
    <mergeCell ref="C38:G38"/>
    <mergeCell ref="A8:A10"/>
    <mergeCell ref="B8:B10"/>
    <mergeCell ref="C8:D8"/>
    <mergeCell ref="E8:G8"/>
    <mergeCell ref="G9:G10"/>
    <mergeCell ref="C34:G34"/>
    <mergeCell ref="C35:G35"/>
    <mergeCell ref="C36:G36"/>
    <mergeCell ref="C37:G37"/>
    <mergeCell ref="I42:Q42"/>
    <mergeCell ref="C43:C44"/>
    <mergeCell ref="D43:D44"/>
    <mergeCell ref="E43:E44"/>
    <mergeCell ref="F43:F44"/>
    <mergeCell ref="H42:H44"/>
    <mergeCell ref="A42:A44"/>
    <mergeCell ref="B42:B44"/>
    <mergeCell ref="C42:D42"/>
    <mergeCell ref="E42:G42"/>
    <mergeCell ref="D75:G75"/>
    <mergeCell ref="G43:G44"/>
    <mergeCell ref="C68:G68"/>
    <mergeCell ref="C70:G70"/>
    <mergeCell ref="C71:G71"/>
    <mergeCell ref="C72:G72"/>
    <mergeCell ref="C73:G7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wzór</vt:lpstr>
      <vt:lpstr>pusty</vt:lpstr>
      <vt:lpstr>Arkusz3</vt:lpstr>
    </vt:vector>
  </TitlesOfParts>
  <Company>Kasia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Kasia</dc:creator>
  <cp:lastModifiedBy>Marian Sierant</cp:lastModifiedBy>
  <cp:lastPrinted>2020-07-30T09:47:15Z</cp:lastPrinted>
  <dcterms:created xsi:type="dcterms:W3CDTF">2012-10-29T10:55:46Z</dcterms:created>
  <dcterms:modified xsi:type="dcterms:W3CDTF">2020-07-30T13:14:35Z</dcterms:modified>
</cp:coreProperties>
</file>